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крытый бюджет\Этапы 2023\4кв\"/>
    </mc:Choice>
  </mc:AlternateContent>
  <bookViews>
    <workbookView xWindow="0" yWindow="0" windowWidth="12105" windowHeight="588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1" i="1"/>
  <c r="N22" i="1"/>
  <c r="N23" i="1"/>
  <c r="N24" i="1"/>
  <c r="N29" i="1"/>
  <c r="N30" i="1"/>
  <c r="N7" i="1"/>
</calcChain>
</file>

<file path=xl/sharedStrings.xml><?xml version="1.0" encoding="utf-8"?>
<sst xmlns="http://schemas.openxmlformats.org/spreadsheetml/2006/main" count="36" uniqueCount="36">
  <si>
    <t>Муниципальные программы</t>
  </si>
  <si>
    <t>План 2024 года</t>
  </si>
  <si>
    <t>План 2025 года</t>
  </si>
  <si>
    <t>План 2026 года</t>
  </si>
  <si>
    <t>Утвержденный план 2023 года</t>
  </si>
  <si>
    <t>% исполнения</t>
  </si>
  <si>
    <t>Исполнено за 2022 год</t>
  </si>
  <si>
    <t>Темп роста к 2023 году, %</t>
  </si>
  <si>
    <t>01 - Муниципальная программа «Развитие строительного комплекса и архитектуры в ГО г.Стерлитамак РБ на 2022-2024 годы»</t>
  </si>
  <si>
    <t>02 - Муниципальная программа «Обеспечение жильем молодых семей городского округа город Стерлитамак на 2022–2024 годы»</t>
  </si>
  <si>
    <t>03 - Муниципальная программа «Развитие системы образования городского округа город Стерлитамак Республики Башкортостан до 2025 года»</t>
  </si>
  <si>
    <t>04 - Муниципальная программа «Сохранение и развитие культуры в ГО г.Стерлитамак РБ на период 2023-2029 годы»</t>
  </si>
  <si>
    <t>05 - Муниципальная программа «Развитие физической культуры и спорта в городском округе город Стерлитамак Республики Башкортостан на 2023-2027 годы»</t>
  </si>
  <si>
    <t>06 - Муниципальная программа «Развитие молодежной политики в городском округе город Стерлитамак на 2018-2023 годы»</t>
  </si>
  <si>
    <t>07 - Муниципальная программа «Снижение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Башкортостан»</t>
  </si>
  <si>
    <t>08 - Муниципальная программа «Развитие транспортной инфраструктуры и обеспечение безопасности дорожного движения на территории ГО город Стерлитамак РБ »</t>
  </si>
  <si>
    <t>09 - Муниципальная программа «Управление муниципальными финансами и муниципальным долгом городского округа город Стерлитамак на 2023-2028 годы»</t>
  </si>
  <si>
    <t>10 - Муниципальная программа «Развитие и поддержка малого и среднего предпринимательства ГО г.Стерлитамак РБ»</t>
  </si>
  <si>
    <t>11 - Муниципальная программа «Противодействие злоупотреблению наркотикам и их незаконному обороту,профилактики заболеваемости наркологическими расстройствами и бытовыми отравлениями в городском округе город Стерлитамак Республики Башкортостан на 2021-2023 годы»</t>
  </si>
  <si>
    <t>12 - Муниципальная программа «Формирование современной городской среды городского округа город Стерлитамак РБ на 2018-2024 годы»</t>
  </si>
  <si>
    <t>13 - Муниципальная программа «Реализация проектов по комплексному благоустройству дворовых территорий ГО г.Стерлитамак РБ «Башкирские дворики»</t>
  </si>
  <si>
    <t>14 - Муниципальная программа "Обеспечение общественной безопасности на территории городского округа город Стерлитамак Республики Башкортостан на 2023-2028 годы"."</t>
  </si>
  <si>
    <t>15 - Муниципальная программа " Профилактика терроризма и экстремизма, минимизация и (или) ликвидация последствий проявления терроризма и экстремизма на территории ГО г. Стерлитамак на 2021-2024 годы"</t>
  </si>
  <si>
    <t>16 - Муниципальная программа "Развитие архивного дела в городском округе город Стерлитамак Республики Башкортостан на 2022-2024 годы"</t>
  </si>
  <si>
    <t>17 - Муниципальная программа «Благоустройство городского округа город Стерлитамак Республики Башкортостан на 2017-2027 годы»</t>
  </si>
  <si>
    <t>18 - Муниципальная программа «Развитие муниципальной службы в ГО г.Стерлитамак Республики Башкортостан на 2023-2028 годы»</t>
  </si>
  <si>
    <t>19 - Муниципальная программа «Комплексное развитие систем коммунальной инфраструктуры городского округа город Стерлитамак Республики Башкортостан на 2016-2030 годы»</t>
  </si>
  <si>
    <t>99 - Непрограммные расходы</t>
  </si>
  <si>
    <t>Итого</t>
  </si>
  <si>
    <t>20 - Муниципальная программа «Реализация государственной национальной политики в городском округе город Стерлитамак Республики Башкортостан на 2017-2022 годы»</t>
  </si>
  <si>
    <t>21 - Муниципальная программа " Создание благоприятных условий в целях привлечения медицинских работников для работы в государственных медицинских учреждениях городского округа город Стерлитамак Республики Башкортостан на 2023-2027 годы"</t>
  </si>
  <si>
    <t>22 - Муниципальная программа " Поддержка социально ориентированных некоммерческих организация в городском округе город Стерлитамак Республики Башкортостан"</t>
  </si>
  <si>
    <t>Ед.изм.:руб.</t>
  </si>
  <si>
    <t xml:space="preserve">Сведения  к проекту бюджета о расходах бюджета городского округа город Стерлитамак Республики Башкортостан по муниципалоьным программам </t>
  </si>
  <si>
    <t>Оценка ожидаемого исполнения за 2023 год</t>
  </si>
  <si>
    <t>на 2024 год и плановый период 2025 и 2026 годов в сравнении с ожидаемым исполнением за текущий 2023 год (оценкой 2023 года) и отчетом за отчетным 2022 годом.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</si>
</sst>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0.0"/>
    <numFmt numFmtId="166" formatCode="#,##0.0"/>
  </numFmts>
  <fonts count="9" x14ac:knownFonts="1">
    <font>
      <sz val="11"/>
      <color indexed="8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/>
    <xf numFmtId="4" fontId="5" fillId="0" borderId="1" xfId="0" applyNumberFormat="1" applyFont="1" applyBorder="1"/>
    <xf numFmtId="166" fontId="6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166" fontId="3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selection activeCell="G7" sqref="G7:H7"/>
    </sheetView>
  </sheetViews>
  <sheetFormatPr defaultRowHeight="15" x14ac:dyDescent="0.25"/>
  <cols>
    <col min="1" max="1" width="22.140625" style="1" customWidth="1"/>
    <col min="2" max="2" width="10.28515625" style="1" customWidth="1"/>
    <col min="3" max="3" width="9.140625" style="1" customWidth="1"/>
    <col min="4" max="4" width="11.85546875" style="1" customWidth="1"/>
    <col min="5" max="5" width="7.5703125" style="1" customWidth="1"/>
    <col min="6" max="6" width="15.42578125" style="1" customWidth="1"/>
    <col min="7" max="7" width="7.7109375" style="1" customWidth="1"/>
    <col min="8" max="8" width="9.28515625" style="1" customWidth="1"/>
    <col min="9" max="9" width="15.28515625" style="1" customWidth="1"/>
    <col min="10" max="10" width="16.85546875" style="1" customWidth="1"/>
    <col min="11" max="11" width="15.5703125" style="1" customWidth="1"/>
    <col min="12" max="12" width="12.42578125" style="1" customWidth="1"/>
    <col min="13" max="14" width="15" style="1" customWidth="1"/>
    <col min="15" max="16384" width="9.140625" style="1"/>
  </cols>
  <sheetData>
    <row r="1" spans="1:14" ht="35.25" customHeight="1" x14ac:dyDescent="0.25">
      <c r="A1" s="22" t="s">
        <v>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.75" x14ac:dyDescent="0.25">
      <c r="A2" s="23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.75" hidden="1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3.9" customHeight="1" x14ac:dyDescent="0.25">
      <c r="A4" s="26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23.25" customHeight="1" x14ac:dyDescent="0.25">
      <c r="A5" s="19" t="s">
        <v>0</v>
      </c>
      <c r="B5" s="19"/>
      <c r="C5" s="19"/>
      <c r="D5" s="19"/>
      <c r="E5" s="19"/>
      <c r="F5" s="19" t="s">
        <v>1</v>
      </c>
      <c r="G5" s="19" t="s">
        <v>2</v>
      </c>
      <c r="H5" s="19"/>
      <c r="I5" s="19" t="s">
        <v>3</v>
      </c>
      <c r="J5" s="19" t="s">
        <v>4</v>
      </c>
      <c r="K5" s="18" t="s">
        <v>34</v>
      </c>
      <c r="L5" s="18" t="s">
        <v>5</v>
      </c>
      <c r="M5" s="18" t="s">
        <v>6</v>
      </c>
      <c r="N5" s="18" t="s">
        <v>7</v>
      </c>
    </row>
    <row r="6" spans="1:14" ht="57.7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8"/>
      <c r="L6" s="18"/>
      <c r="M6" s="18"/>
      <c r="N6" s="18"/>
    </row>
    <row r="7" spans="1:14" ht="32.25" customHeight="1" x14ac:dyDescent="0.25">
      <c r="A7" s="16" t="s">
        <v>8</v>
      </c>
      <c r="B7" s="16"/>
      <c r="C7" s="16"/>
      <c r="D7" s="16"/>
      <c r="E7" s="16"/>
      <c r="F7" s="2">
        <v>348369722</v>
      </c>
      <c r="G7" s="24">
        <v>186389048</v>
      </c>
      <c r="H7" s="24"/>
      <c r="I7" s="2">
        <v>65773393</v>
      </c>
      <c r="J7" s="2">
        <v>949564825.49000001</v>
      </c>
      <c r="K7" s="2">
        <v>395308706.79000002</v>
      </c>
      <c r="L7" s="5">
        <v>41.630512860036752</v>
      </c>
      <c r="M7" s="6">
        <v>182780024.5</v>
      </c>
      <c r="N7" s="7">
        <f>M7/K7*100</f>
        <v>46.237287810890109</v>
      </c>
    </row>
    <row r="8" spans="1:14" ht="33" customHeight="1" x14ac:dyDescent="0.25">
      <c r="A8" s="16" t="s">
        <v>9</v>
      </c>
      <c r="B8" s="16"/>
      <c r="C8" s="16"/>
      <c r="D8" s="16"/>
      <c r="E8" s="16"/>
      <c r="F8" s="2">
        <v>20384257.149999999</v>
      </c>
      <c r="G8" s="24">
        <v>23457923.989999998</v>
      </c>
      <c r="H8" s="24"/>
      <c r="I8" s="2">
        <v>23580275.039999999</v>
      </c>
      <c r="J8" s="2">
        <v>21426210.760000002</v>
      </c>
      <c r="K8" s="2">
        <v>21367711.969999999</v>
      </c>
      <c r="L8" s="5">
        <v>99.726975569057629</v>
      </c>
      <c r="M8" s="6">
        <v>27405056.91</v>
      </c>
      <c r="N8" s="7">
        <f t="shared" ref="N8:N30" si="0">M8/K8*100</f>
        <v>128.25452228332335</v>
      </c>
    </row>
    <row r="9" spans="1:14" ht="34.5" customHeight="1" x14ac:dyDescent="0.25">
      <c r="A9" s="16" t="s">
        <v>10</v>
      </c>
      <c r="B9" s="16"/>
      <c r="C9" s="16"/>
      <c r="D9" s="16"/>
      <c r="E9" s="16"/>
      <c r="F9" s="2">
        <v>5276943054.46</v>
      </c>
      <c r="G9" s="24">
        <v>5271191568.9399996</v>
      </c>
      <c r="H9" s="24"/>
      <c r="I9" s="2">
        <v>4901462493.0699997</v>
      </c>
      <c r="J9" s="2">
        <v>4802966635.4399996</v>
      </c>
      <c r="K9" s="2">
        <v>4778601143.7700005</v>
      </c>
      <c r="L9" s="5">
        <v>99.49269912703096</v>
      </c>
      <c r="M9" s="6">
        <v>4443672772.2600002</v>
      </c>
      <c r="N9" s="7">
        <f t="shared" si="0"/>
        <v>92.991079158245796</v>
      </c>
    </row>
    <row r="10" spans="1:14" ht="29.25" customHeight="1" x14ac:dyDescent="0.25">
      <c r="A10" s="16" t="s">
        <v>11</v>
      </c>
      <c r="B10" s="16"/>
      <c r="C10" s="16"/>
      <c r="D10" s="16"/>
      <c r="E10" s="16"/>
      <c r="F10" s="2">
        <v>276325768.66000003</v>
      </c>
      <c r="G10" s="24">
        <v>276420612.61000001</v>
      </c>
      <c r="H10" s="24"/>
      <c r="I10" s="2">
        <v>276269604.19999999</v>
      </c>
      <c r="J10" s="2">
        <v>256262169.19999999</v>
      </c>
      <c r="K10" s="2">
        <v>247273578.81999999</v>
      </c>
      <c r="L10" s="5">
        <v>96.492423985927928</v>
      </c>
      <c r="M10" s="6">
        <v>227942854.40000001</v>
      </c>
      <c r="N10" s="7">
        <f t="shared" si="0"/>
        <v>92.182454545994347</v>
      </c>
    </row>
    <row r="11" spans="1:14" ht="40.5" customHeight="1" x14ac:dyDescent="0.25">
      <c r="A11" s="16" t="s">
        <v>12</v>
      </c>
      <c r="B11" s="16"/>
      <c r="C11" s="16"/>
      <c r="D11" s="16"/>
      <c r="E11" s="16"/>
      <c r="F11" s="2">
        <v>182235705.13999999</v>
      </c>
      <c r="G11" s="24">
        <v>182235705.13999999</v>
      </c>
      <c r="H11" s="24"/>
      <c r="I11" s="2">
        <v>182235705.13999999</v>
      </c>
      <c r="J11" s="2">
        <v>163244983.80000001</v>
      </c>
      <c r="K11" s="2">
        <v>157910012.88</v>
      </c>
      <c r="L11" s="5">
        <v>96.731923520212931</v>
      </c>
      <c r="M11" s="6">
        <v>149886288.38</v>
      </c>
      <c r="N11" s="7">
        <f t="shared" si="0"/>
        <v>94.918799413880464</v>
      </c>
    </row>
    <row r="12" spans="1:14" ht="32.25" customHeight="1" x14ac:dyDescent="0.25">
      <c r="A12" s="16" t="s">
        <v>13</v>
      </c>
      <c r="B12" s="16"/>
      <c r="C12" s="16"/>
      <c r="D12" s="16"/>
      <c r="E12" s="16"/>
      <c r="F12" s="2">
        <v>10876500</v>
      </c>
      <c r="G12" s="24">
        <v>10876500</v>
      </c>
      <c r="H12" s="24"/>
      <c r="I12" s="2">
        <v>10876500</v>
      </c>
      <c r="J12" s="2">
        <v>13339969.109999999</v>
      </c>
      <c r="K12" s="2">
        <v>12907365.73</v>
      </c>
      <c r="L12" s="5">
        <v>96.75708859268866</v>
      </c>
      <c r="M12" s="6">
        <v>13594776.699999999</v>
      </c>
      <c r="N12" s="7">
        <f t="shared" si="0"/>
        <v>105.32572628977483</v>
      </c>
    </row>
    <row r="13" spans="1:14" ht="49.5" customHeight="1" x14ac:dyDescent="0.25">
      <c r="A13" s="16" t="s">
        <v>14</v>
      </c>
      <c r="B13" s="16"/>
      <c r="C13" s="16"/>
      <c r="D13" s="16"/>
      <c r="E13" s="16"/>
      <c r="F13" s="2">
        <v>51200000</v>
      </c>
      <c r="G13" s="24">
        <v>51200000</v>
      </c>
      <c r="H13" s="24"/>
      <c r="I13" s="2">
        <v>51200000</v>
      </c>
      <c r="J13" s="2">
        <v>47316071.859999999</v>
      </c>
      <c r="K13" s="2">
        <v>47159337.630000003</v>
      </c>
      <c r="L13" s="5">
        <v>99.668750545345887</v>
      </c>
      <c r="M13" s="6">
        <v>40884990.579999998</v>
      </c>
      <c r="N13" s="7">
        <f t="shared" si="0"/>
        <v>86.695430077438928</v>
      </c>
    </row>
    <row r="14" spans="1:14" ht="42" customHeight="1" x14ac:dyDescent="0.25">
      <c r="A14" s="16" t="s">
        <v>15</v>
      </c>
      <c r="B14" s="16"/>
      <c r="C14" s="16"/>
      <c r="D14" s="16"/>
      <c r="E14" s="16"/>
      <c r="F14" s="2">
        <v>166820000</v>
      </c>
      <c r="G14" s="24">
        <v>166820000</v>
      </c>
      <c r="H14" s="24"/>
      <c r="I14" s="2">
        <v>166820000</v>
      </c>
      <c r="J14" s="2">
        <v>195934439.94</v>
      </c>
      <c r="K14" s="2">
        <v>195460979.78999999</v>
      </c>
      <c r="L14" s="5">
        <v>99.758357872079557</v>
      </c>
      <c r="M14" s="6">
        <v>358845011.81999999</v>
      </c>
      <c r="N14" s="7">
        <f t="shared" si="0"/>
        <v>183.58907860051508</v>
      </c>
    </row>
    <row r="15" spans="1:14" ht="40.5" customHeight="1" x14ac:dyDescent="0.25">
      <c r="A15" s="16" t="s">
        <v>16</v>
      </c>
      <c r="B15" s="16"/>
      <c r="C15" s="16"/>
      <c r="D15" s="16"/>
      <c r="E15" s="16"/>
      <c r="F15" s="2">
        <v>103288100</v>
      </c>
      <c r="G15" s="24">
        <v>103188100</v>
      </c>
      <c r="H15" s="24"/>
      <c r="I15" s="2">
        <v>103188100</v>
      </c>
      <c r="J15" s="2">
        <v>166262658.68000001</v>
      </c>
      <c r="K15" s="2">
        <v>163200154.71000001</v>
      </c>
      <c r="L15" s="5">
        <v>98.158032600757167</v>
      </c>
      <c r="M15" s="6">
        <v>33233841.289999999</v>
      </c>
      <c r="N15" s="7">
        <f t="shared" si="0"/>
        <v>20.363854034976363</v>
      </c>
    </row>
    <row r="16" spans="1:14" ht="37.5" customHeight="1" x14ac:dyDescent="0.25">
      <c r="A16" s="16" t="s">
        <v>17</v>
      </c>
      <c r="B16" s="16"/>
      <c r="C16" s="16"/>
      <c r="D16" s="16"/>
      <c r="E16" s="16"/>
      <c r="F16" s="2">
        <v>1000000</v>
      </c>
      <c r="G16" s="24">
        <v>1000000</v>
      </c>
      <c r="H16" s="24"/>
      <c r="I16" s="2">
        <v>1000000</v>
      </c>
      <c r="J16" s="2">
        <v>4567818</v>
      </c>
      <c r="K16" s="2">
        <v>4567818</v>
      </c>
      <c r="L16" s="5">
        <v>100</v>
      </c>
      <c r="M16" s="6">
        <v>4988630</v>
      </c>
      <c r="N16" s="7">
        <f t="shared" si="0"/>
        <v>109.21253867820478</v>
      </c>
    </row>
    <row r="17" spans="1:14" ht="70.5" customHeight="1" x14ac:dyDescent="0.25">
      <c r="A17" s="16" t="s">
        <v>18</v>
      </c>
      <c r="B17" s="16"/>
      <c r="C17" s="16"/>
      <c r="D17" s="16"/>
      <c r="E17" s="16"/>
      <c r="F17" s="2">
        <v>176000</v>
      </c>
      <c r="G17" s="24">
        <v>176000</v>
      </c>
      <c r="H17" s="24"/>
      <c r="I17" s="2">
        <v>176000</v>
      </c>
      <c r="J17" s="2">
        <v>176000</v>
      </c>
      <c r="K17" s="2">
        <v>176000</v>
      </c>
      <c r="L17" s="5">
        <v>100</v>
      </c>
      <c r="M17" s="6">
        <v>140000</v>
      </c>
      <c r="N17" s="7">
        <f t="shared" si="0"/>
        <v>79.545454545454547</v>
      </c>
    </row>
    <row r="18" spans="1:14" ht="36" customHeight="1" x14ac:dyDescent="0.25">
      <c r="A18" s="16" t="s">
        <v>19</v>
      </c>
      <c r="B18" s="16"/>
      <c r="C18" s="16"/>
      <c r="D18" s="16"/>
      <c r="E18" s="16"/>
      <c r="F18" s="2">
        <v>69792421.549999997</v>
      </c>
      <c r="G18" s="24"/>
      <c r="H18" s="24"/>
      <c r="I18" s="2"/>
      <c r="J18" s="2">
        <v>123391338.17</v>
      </c>
      <c r="K18" s="2">
        <v>123391338.16</v>
      </c>
      <c r="L18" s="5">
        <v>99.999999991895692</v>
      </c>
      <c r="M18" s="6">
        <v>171071246.09999999</v>
      </c>
      <c r="N18" s="7">
        <f t="shared" si="0"/>
        <v>138.64121149101572</v>
      </c>
    </row>
    <row r="19" spans="1:14" ht="42" customHeight="1" x14ac:dyDescent="0.25">
      <c r="A19" s="16" t="s">
        <v>20</v>
      </c>
      <c r="B19" s="16"/>
      <c r="C19" s="16"/>
      <c r="D19" s="16"/>
      <c r="E19" s="16"/>
      <c r="F19" s="2">
        <v>84581100</v>
      </c>
      <c r="G19" s="24"/>
      <c r="H19" s="24"/>
      <c r="I19" s="2"/>
      <c r="J19" s="2">
        <v>70863102.609999999</v>
      </c>
      <c r="K19" s="2">
        <v>70863102.609999999</v>
      </c>
      <c r="L19" s="5">
        <v>100</v>
      </c>
      <c r="M19" s="6">
        <v>65955827.200000003</v>
      </c>
      <c r="N19" s="7">
        <f t="shared" si="0"/>
        <v>93.0749921619894</v>
      </c>
    </row>
    <row r="20" spans="1:14" ht="48" customHeight="1" x14ac:dyDescent="0.25">
      <c r="A20" s="16" t="s">
        <v>21</v>
      </c>
      <c r="B20" s="16"/>
      <c r="C20" s="16"/>
      <c r="D20" s="16"/>
      <c r="E20" s="16"/>
      <c r="F20" s="2">
        <v>100000</v>
      </c>
      <c r="G20" s="24">
        <v>100000</v>
      </c>
      <c r="H20" s="24"/>
      <c r="I20" s="2">
        <v>100000</v>
      </c>
      <c r="J20" s="2">
        <v>100000</v>
      </c>
      <c r="K20" s="2">
        <v>100000</v>
      </c>
      <c r="L20" s="5">
        <v>100</v>
      </c>
      <c r="M20" s="6"/>
      <c r="N20" s="7"/>
    </row>
    <row r="21" spans="1:14" ht="55.5" customHeight="1" x14ac:dyDescent="0.25">
      <c r="A21" s="16" t="s">
        <v>22</v>
      </c>
      <c r="B21" s="16"/>
      <c r="C21" s="16"/>
      <c r="D21" s="16"/>
      <c r="E21" s="16"/>
      <c r="F21" s="2">
        <v>212656320</v>
      </c>
      <c r="G21" s="24">
        <v>212656320</v>
      </c>
      <c r="H21" s="24"/>
      <c r="I21" s="2">
        <v>212656320</v>
      </c>
      <c r="J21" s="2">
        <v>158131724.77000001</v>
      </c>
      <c r="K21" s="2">
        <v>158010653</v>
      </c>
      <c r="L21" s="5">
        <v>99.923436128850113</v>
      </c>
      <c r="M21" s="6">
        <v>19474068.09</v>
      </c>
      <c r="N21" s="7">
        <f t="shared" si="0"/>
        <v>12.324528580993839</v>
      </c>
    </row>
    <row r="22" spans="1:14" ht="40.5" customHeight="1" x14ac:dyDescent="0.25">
      <c r="A22" s="16" t="s">
        <v>23</v>
      </c>
      <c r="B22" s="16"/>
      <c r="C22" s="16"/>
      <c r="D22" s="16"/>
      <c r="E22" s="16"/>
      <c r="F22" s="2">
        <v>300000</v>
      </c>
      <c r="G22" s="24">
        <v>300000</v>
      </c>
      <c r="H22" s="24"/>
      <c r="I22" s="2">
        <v>300000</v>
      </c>
      <c r="J22" s="2">
        <v>356964.4</v>
      </c>
      <c r="K22" s="2">
        <v>350124.4</v>
      </c>
      <c r="L22" s="5">
        <v>98.083842534437608</v>
      </c>
      <c r="M22" s="6">
        <v>190130</v>
      </c>
      <c r="N22" s="7">
        <f t="shared" si="0"/>
        <v>54.303556107486358</v>
      </c>
    </row>
    <row r="23" spans="1:14" ht="36" customHeight="1" x14ac:dyDescent="0.25">
      <c r="A23" s="16" t="s">
        <v>24</v>
      </c>
      <c r="B23" s="16"/>
      <c r="C23" s="16"/>
      <c r="D23" s="16"/>
      <c r="E23" s="16"/>
      <c r="F23" s="2">
        <v>740645865.50999999</v>
      </c>
      <c r="G23" s="24">
        <v>681936405.03999996</v>
      </c>
      <c r="H23" s="24"/>
      <c r="I23" s="2">
        <v>636177063.29999995</v>
      </c>
      <c r="J23" s="2">
        <v>778184953.63999999</v>
      </c>
      <c r="K23" s="2">
        <v>767021471.46000004</v>
      </c>
      <c r="L23" s="5">
        <v>98.565446154184528</v>
      </c>
      <c r="M23" s="6">
        <v>631451290.49000001</v>
      </c>
      <c r="N23" s="7">
        <f t="shared" si="0"/>
        <v>82.325112657935549</v>
      </c>
    </row>
    <row r="24" spans="1:14" ht="41.25" customHeight="1" x14ac:dyDescent="0.25">
      <c r="A24" s="16" t="s">
        <v>25</v>
      </c>
      <c r="B24" s="16"/>
      <c r="C24" s="16"/>
      <c r="D24" s="16"/>
      <c r="E24" s="16"/>
      <c r="F24" s="2">
        <v>14980000</v>
      </c>
      <c r="G24" s="24">
        <v>14980000</v>
      </c>
      <c r="H24" s="24"/>
      <c r="I24" s="2">
        <v>14980000</v>
      </c>
      <c r="J24" s="2">
        <v>9907960.6500000004</v>
      </c>
      <c r="K24" s="2">
        <v>9852690.6500000004</v>
      </c>
      <c r="L24" s="5">
        <v>99.442165729634795</v>
      </c>
      <c r="M24" s="6">
        <v>9308323.4100000001</v>
      </c>
      <c r="N24" s="7">
        <f t="shared" si="0"/>
        <v>94.474938274855916</v>
      </c>
    </row>
    <row r="25" spans="1:14" ht="48" customHeight="1" x14ac:dyDescent="0.25">
      <c r="A25" s="16" t="s">
        <v>26</v>
      </c>
      <c r="B25" s="16"/>
      <c r="C25" s="16"/>
      <c r="D25" s="16"/>
      <c r="E25" s="16"/>
      <c r="F25" s="2"/>
      <c r="G25" s="17"/>
      <c r="H25" s="17"/>
      <c r="I25" s="3"/>
      <c r="J25" s="2">
        <v>319267498.31999999</v>
      </c>
      <c r="K25" s="2">
        <v>319267498.31999999</v>
      </c>
      <c r="L25" s="5">
        <v>100</v>
      </c>
      <c r="M25" s="6"/>
      <c r="N25" s="7"/>
    </row>
    <row r="26" spans="1:14" ht="48" customHeight="1" x14ac:dyDescent="0.25">
      <c r="A26" s="16" t="s">
        <v>29</v>
      </c>
      <c r="B26" s="16"/>
      <c r="C26" s="16"/>
      <c r="D26" s="16"/>
      <c r="E26" s="16"/>
      <c r="F26" s="2"/>
      <c r="G26" s="17"/>
      <c r="H26" s="17"/>
      <c r="I26" s="3"/>
      <c r="J26" s="2"/>
      <c r="K26" s="2"/>
      <c r="L26" s="5"/>
      <c r="M26" s="6">
        <v>300250.75</v>
      </c>
      <c r="N26" s="7"/>
    </row>
    <row r="27" spans="1:14" ht="57.75" customHeight="1" x14ac:dyDescent="0.25">
      <c r="A27" s="16" t="s">
        <v>30</v>
      </c>
      <c r="B27" s="16"/>
      <c r="C27" s="16"/>
      <c r="D27" s="16"/>
      <c r="E27" s="16"/>
      <c r="F27" s="2">
        <v>1875000</v>
      </c>
      <c r="G27" s="17">
        <v>1875000</v>
      </c>
      <c r="H27" s="17"/>
      <c r="I27" s="2">
        <v>1875000</v>
      </c>
      <c r="J27" s="2"/>
      <c r="K27" s="2"/>
      <c r="L27" s="5"/>
      <c r="M27" s="6"/>
      <c r="N27" s="7"/>
    </row>
    <row r="28" spans="1:14" ht="46.5" customHeight="1" x14ac:dyDescent="0.25">
      <c r="A28" s="16" t="s">
        <v>31</v>
      </c>
      <c r="B28" s="16"/>
      <c r="C28" s="16"/>
      <c r="D28" s="16"/>
      <c r="E28" s="16"/>
      <c r="F28" s="2">
        <v>4240000</v>
      </c>
      <c r="G28" s="17">
        <v>4240000</v>
      </c>
      <c r="H28" s="17"/>
      <c r="I28" s="2">
        <v>4240000</v>
      </c>
      <c r="J28" s="2"/>
      <c r="K28" s="2"/>
      <c r="L28" s="5"/>
      <c r="M28" s="6"/>
      <c r="N28" s="7"/>
    </row>
    <row r="29" spans="1:14" x14ac:dyDescent="0.25">
      <c r="A29" s="16" t="s">
        <v>27</v>
      </c>
      <c r="B29" s="16"/>
      <c r="C29" s="16"/>
      <c r="D29" s="16"/>
      <c r="E29" s="16"/>
      <c r="F29" s="2">
        <v>441796738.68000001</v>
      </c>
      <c r="G29" s="20">
        <v>590085897.75</v>
      </c>
      <c r="H29" s="21"/>
      <c r="I29" s="4">
        <v>844010638.44000006</v>
      </c>
      <c r="J29" s="2">
        <v>499631929.52999997</v>
      </c>
      <c r="K29" s="2">
        <v>438842237.98000002</v>
      </c>
      <c r="L29" s="5">
        <v>87.83310514058131</v>
      </c>
      <c r="M29" s="6">
        <v>465198136.56999999</v>
      </c>
      <c r="N29" s="7">
        <f t="shared" si="0"/>
        <v>106.00577982450292</v>
      </c>
    </row>
    <row r="30" spans="1:14" x14ac:dyDescent="0.25">
      <c r="A30" s="13" t="s">
        <v>28</v>
      </c>
      <c r="B30" s="13"/>
      <c r="C30" s="13"/>
      <c r="D30" s="13"/>
      <c r="E30" s="13"/>
      <c r="F30" s="8">
        <v>8008586553.1499996</v>
      </c>
      <c r="G30" s="14">
        <v>7779129081.4700003</v>
      </c>
      <c r="H30" s="15"/>
      <c r="I30" s="9">
        <v>7496921092.1899996</v>
      </c>
      <c r="J30" s="8">
        <v>8580897254.3699999</v>
      </c>
      <c r="K30" s="8">
        <v>7911631926.6700001</v>
      </c>
      <c r="L30" s="10">
        <v>92.200520436727501</v>
      </c>
      <c r="M30" s="11">
        <v>6846323519.4499998</v>
      </c>
      <c r="N30" s="12">
        <f t="shared" si="0"/>
        <v>86.534909395508393</v>
      </c>
    </row>
  </sheetData>
  <mergeCells count="61">
    <mergeCell ref="A27:E27"/>
    <mergeCell ref="A28:E28"/>
    <mergeCell ref="G27:H27"/>
    <mergeCell ref="G28:H28"/>
    <mergeCell ref="A21:E21"/>
    <mergeCell ref="G21:H21"/>
    <mergeCell ref="A24:E24"/>
    <mergeCell ref="G24:H24"/>
    <mergeCell ref="A23:E23"/>
    <mergeCell ref="G23:H23"/>
    <mergeCell ref="A22:E22"/>
    <mergeCell ref="G22:H22"/>
    <mergeCell ref="A17:E17"/>
    <mergeCell ref="G17:H17"/>
    <mergeCell ref="A16:E16"/>
    <mergeCell ref="G16:H16"/>
    <mergeCell ref="A18:E18"/>
    <mergeCell ref="G18:H18"/>
    <mergeCell ref="A20:E20"/>
    <mergeCell ref="G20:H20"/>
    <mergeCell ref="A19:E19"/>
    <mergeCell ref="G19:H19"/>
    <mergeCell ref="G10:H10"/>
    <mergeCell ref="A15:E15"/>
    <mergeCell ref="G15:H15"/>
    <mergeCell ref="A14:E14"/>
    <mergeCell ref="G14:H14"/>
    <mergeCell ref="A13:E13"/>
    <mergeCell ref="G13:H13"/>
    <mergeCell ref="A1:N1"/>
    <mergeCell ref="A2:N2"/>
    <mergeCell ref="A9:E9"/>
    <mergeCell ref="G9:H9"/>
    <mergeCell ref="A8:E8"/>
    <mergeCell ref="G8:H8"/>
    <mergeCell ref="A7:E7"/>
    <mergeCell ref="G7:H7"/>
    <mergeCell ref="F5:F6"/>
    <mergeCell ref="K5:K6"/>
    <mergeCell ref="L5:L6"/>
    <mergeCell ref="N5:N6"/>
    <mergeCell ref="A3:N3"/>
    <mergeCell ref="A4:N4"/>
    <mergeCell ref="A5:E6"/>
    <mergeCell ref="G5:H6"/>
    <mergeCell ref="A30:E30"/>
    <mergeCell ref="G30:H30"/>
    <mergeCell ref="A26:E26"/>
    <mergeCell ref="G26:H26"/>
    <mergeCell ref="M5:M6"/>
    <mergeCell ref="I5:I6"/>
    <mergeCell ref="J5:J6"/>
    <mergeCell ref="A25:E25"/>
    <mergeCell ref="A29:E29"/>
    <mergeCell ref="G25:H25"/>
    <mergeCell ref="G29:H29"/>
    <mergeCell ref="A12:E12"/>
    <mergeCell ref="G12:H12"/>
    <mergeCell ref="A11:E11"/>
    <mergeCell ref="G11:H11"/>
    <mergeCell ref="A10:E10"/>
  </mergeCells>
  <pageMargins left="0.39374999999999999" right="0.39374999999999999" top="0.74791666666666701" bottom="0.74791666666666701" header="0.51180555555555496" footer="0.5118055555555549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2021-04-12T14:52:46Z</dcterms:created>
  <dcterms:modified xsi:type="dcterms:W3CDTF">2024-01-11T10:28:22Z</dcterms:modified>
</cp:coreProperties>
</file>