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Римма\2025\2 кв\"/>
    </mc:Choice>
  </mc:AlternateContent>
  <xr:revisionPtr revIDLastSave="0" documentId="8_{225D221E-DEE8-44A4-9C23-2C283A7540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зульта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7" i="1"/>
</calcChain>
</file>

<file path=xl/sharedStrings.xml><?xml version="1.0" encoding="utf-8"?>
<sst xmlns="http://schemas.openxmlformats.org/spreadsheetml/2006/main" count="264" uniqueCount="263">
  <si>
    <t>ФИНАНСОВОЕ УПРАВЛЕНИЕ АДМИНИСТРАЦИИ ГОРОДСКОГО ОКРУГА ГОРОД СТЕРЛИТАМАК РЕСПУБЛИКИ БАШКОРТОСТАН</t>
  </si>
  <si>
    <t>(руб.)</t>
  </si>
  <si>
    <t>Лицевой счет</t>
  </si>
  <si>
    <t>Итого по лицевому счету: 20140000000 МБУ "УГЗ" Г. СТЕРЛИТАМАК</t>
  </si>
  <si>
    <t>Итого по лицевому счету: 20410000000 МБУ КСОН Г. СТЕРЛИТАМАК</t>
  </si>
  <si>
    <t>Итого по лицевому счету: 20420000000 МБУ "РСУ ДОР" Г.СТЕРЛИТАМАК</t>
  </si>
  <si>
    <t>Итого по лицевому счету: 20602000300 МБУ "ЦБС" Г.СТЕРЛИТАМАК</t>
  </si>
  <si>
    <t>Итого по лицевому счету: 20702000000 МБУ ВПО "ОТЕЧЕСТВО" Г. СТЕРЛИТАМАК</t>
  </si>
  <si>
    <t>Итого по лицевому счету: 21602000300 МБУ "ЦБС" Г.СТЕРЛИТАМАК</t>
  </si>
  <si>
    <t>Итого по лицевому счету: 30502000800 МАОУ "СОШ № 8" ГОРОДСКОГО ОКРУГА Г. СТЕРЛИТАМАК РБ</t>
  </si>
  <si>
    <t>Итого по лицевому счету: 30502000900 МАОУ "СОШ № 9" ГОРОДСКОГО ОКРУГА Г. СТЕРЛИТАМАК РБ</t>
  </si>
  <si>
    <t>Итого по лицевому счету: 30502001100 МАОУ "СОШ № 14" ГОРОДСКОГО ОКРУГА Г. СТЕРЛИТАМАК РБ</t>
  </si>
  <si>
    <t>Итого по лицевому счету: 30502001200 МАОУ "СОШ № 15" ГОРОДСКОГО ОКРУГА Г. СТЕРЛИТАМАК РБ</t>
  </si>
  <si>
    <t>Итого по лицевому счету: 30502001300 МАОУ "СОШ №16" ГОРОДСКОГО ОКРУГА Г. СТЕРЛИТАМАК РБ</t>
  </si>
  <si>
    <t>Итого по лицевому счету: 30502001500 МАОУ "СОШ № 18" Г. СТЕРЛИТАМАК РБ</t>
  </si>
  <si>
    <t>Итого по лицевому счету: 30502001600 МАОУ "СОШ № 19" ГОРОДСКОГО ОКРУГА Г. СТЕРЛИТАМАК РБ</t>
  </si>
  <si>
    <t>Итого по лицевому счету: 30502002200 МАОУ "ШКОЛА-ИНТЕРНАТ №1 СОО" ГО Г. СТЕРЛИТАМАК РБ</t>
  </si>
  <si>
    <t>Итого по лицевому счету: 30502002300 МАУ ДО - ЦВР "НАДЕЖДА" ГОРОДСКОГО ОКРУГА Г. СТЕРЛИТАМАК РБ</t>
  </si>
  <si>
    <t>Итого по лицевому счету: 30502002400 МАУ ДО "ДЮСШ №2" Г. СТЕРЛИТАМАК РБ</t>
  </si>
  <si>
    <t>Итого по лицевому счету: 30502002600 МАУ ДО "СДЮТ И Э" ГОРОДСКОГО ОКРУГА Г. СТЕРЛИТАМАК РБ</t>
  </si>
  <si>
    <t>Итого по лицевому счету: 30502002700 МАУ ДО ЦДЮТТ Г.СТЕРЛИТАМАК РБ</t>
  </si>
  <si>
    <t>Итого по лицевому счету: 30502002800 МАДОУ "ДЕТСКИЙ САД № 4" Г. СТЕРЛИТАМАК РБ</t>
  </si>
  <si>
    <t>Итого по лицевому счету: 30502002900 МАДОУ "ДЕТСКИЙ САД № 5" Г. СТЕРЛИТАМАК РБ</t>
  </si>
  <si>
    <t>Итого по лицевому счету: 30502003200 МАДОУ "ДЕТСКИЙ САД № 14" Г. СТЕРЛИТАМАК РБ</t>
  </si>
  <si>
    <t>Итого по лицевому счету: 30502003600 МАДОУ "ДЕТСКИЙ САД № 29" Г. СТЕРЛИТАМАК РБ</t>
  </si>
  <si>
    <t>Итого по лицевому счету: 30502003700 МАДОУ "ДЕТСКИЙ САД №32" Г. СТЕРЛИТАМАК РБ</t>
  </si>
  <si>
    <t>Итого по лицевому счету: 30502003800 МАДОУ "ДЕТСКИЙ САД № 35" Г. СТЕРЛИТАМАК РБ</t>
  </si>
  <si>
    <t>Итого по лицевому счету: 30502003900 МАДОУ "ДЕТСКИЙ САД № 37" Г. СТЕРЛИТАМАК РБ</t>
  </si>
  <si>
    <t>Итого по лицевому счету: 30502004000 МАДОУ "ДЕТСКИЙ САД № 43" Г. СТЕРЛИТАМАК РБ</t>
  </si>
  <si>
    <t>Итого по лицевому счету: 30502004100 МАДОУ "ДЕТСКИЙ САД № 44" Г. СТЕРЛИТАМАК РБ</t>
  </si>
  <si>
    <t>Итого по лицевому счету: 30502004300 МАДОУ "ДЕТСКИЙ САД № 49" Г. СТЕРЛИТАМАК РБ</t>
  </si>
  <si>
    <t>Итого по лицевому счету: 30502004500 МАДОУ "ДЕТСКИЙ САД № 54" Г. СТЕРЛИТАМАК РБ</t>
  </si>
  <si>
    <t>Итого по лицевому счету: 30502004600 МАДОУ "ДЕТСКИЙ САД № 59" Г. СТЕРЛИТАМАК РБ</t>
  </si>
  <si>
    <t>Итого по лицевому счету: 30502004700 МАДОУ "ДЕТСКИЙ САД № 61" Г. СТЕРЛИТАМАК РБ</t>
  </si>
  <si>
    <t>Итого по лицевому счету: 30502004800 МАДОУ "ДЕТСКИЙ САД №64" Г. СТЕРЛИТАМАК РБ</t>
  </si>
  <si>
    <t>Итого по лицевому счету: 30502004900 МАДОУ "ДЕТСКИЙ САД № 67" Г. СТЕРЛИТАМАК РБ</t>
  </si>
  <si>
    <t>Итого по лицевому счету: 30502005200 МАДОУ "ДЕТСКИЙ САД №77" Г. СТЕРЛИТАМАК РБ</t>
  </si>
  <si>
    <t>Итого по лицевому счету: 30502005300 МАДОУ "ДЕТСКИЙ САД № 85" Г. СТЕРЛИТАМАК РБ</t>
  </si>
  <si>
    <t>Итого по лицевому счету: 30502005400 МАДОУ "ДЕТСКИЙ САД № 86" Г. СТЕРЛИТАМАК РБ</t>
  </si>
  <si>
    <t>Итого по лицевому счету: 30502005600 МАДОУ "ДЕТСКИЙ САД № 93" Г.СТЕРЛИТАМАК РБ</t>
  </si>
  <si>
    <t>Итого по лицевому счету: 30503005700 МАОУ "ГИМНАЗИЯ №1"</t>
  </si>
  <si>
    <t>Итого по лицевому счету: 30503005800 МАОУ "ГИМНАЗИЯ №2" Г. СТЕРЛИТАМАК РБ</t>
  </si>
  <si>
    <t>Итого по лицевому счету: 30503005900 МАОУ "ГИМНАЗИЯ №4" ГОРОДСКОГО ОКРУГА Г. СТЕРЛИТАМАК РБ</t>
  </si>
  <si>
    <t>Итого по лицевому счету: 30503006000 МАОУ "ГИМНАЗИЯ №5" ГОРОДСКОГО ОКРУГА Г. СТЕРЛИТАМАК РБ</t>
  </si>
  <si>
    <t>Итого по лицевому счету: 30503006100 МАОУ "ГИМНАЗИЯ № 6" ГОРОДСКОГО ОКРУГА Г. СТЕРЛИТАМАК РБ</t>
  </si>
  <si>
    <t>Итого по лицевому счету: 30503006200 МУНИЦИПАЛЬНОЕ АВТОНОМНОЕ ОБЩЕОБРАЗОВАТЕЛЬНОЕ УЧРЕЖДЕНИЕ "ЛИЦЕЙ № 1 ИМЕНИ КУЛИКОВА ВЛАДИМИРА ИВАНОВИЧА" ГОРОДСКОГО ОКРУГА ГОРОД СТЕРЛИТАМАК РЕСПУБЛИКИ БАШКОРТОСТАН</t>
  </si>
  <si>
    <t>Итого по лицевому счету: 30503006300 МАОУ "ЛИЦЕЙ №3 ИМ. СЕКИНА В.А." Г. СТЕРЛИТАМАК РБ</t>
  </si>
  <si>
    <t>Итого по лицевому счету: 30503006400 МАОУ "БЛИ №3"ГОРОДСКОГО ОКРУГА Г. СТЕРЛИТАМАК РБ</t>
  </si>
  <si>
    <t>Итого по лицевому счету: 30503006500 МАОУ "СОШ № 1" Г. СТЕРЛИТАМАК РБ</t>
  </si>
  <si>
    <t>Итого по лицевому счету: 30503006600 МАОУ "СОШ №5" ГОРОДСКОГО ОКРУГА Г.СТЕРЛИТАМАК РБ</t>
  </si>
  <si>
    <t>Итого по лицевому счету: 30503006700 МАОУ "СОШ № 10"</t>
  </si>
  <si>
    <t>Итого по лицевому счету: 30503006800 МАОУ "СОШ №21" Г. СТЕРЛИТАМАК РБ</t>
  </si>
  <si>
    <t>Итого по лицевому счету: 30503006900 МАОУ "СОШ № 24" Г. СТЕРЛИТАМАК РЕСПУБЛИКИ БАШКОРТОСТАН</t>
  </si>
  <si>
    <t>Итого по лицевому счету: 30503007000 МАОУ "СОШ № 26" Г. СТЕРЛИТАМАК РБ</t>
  </si>
  <si>
    <t>Итого по лицевому счету: 30503007100 МАОУ "СОШ №29" ГОРОДСКОГО ОКРУГА Г.СТЕРЛИТАМАК РБ</t>
  </si>
  <si>
    <t>Итого по лицевому счету: 30503007200 МАОУ "СОШ №30" Г. СТЕРЛИТАМАК РЕСПУБЛИКИ БАШКОРТОСТАН</t>
  </si>
  <si>
    <t>Итого по лицевому счету: 30503007300 МАОУ "СОШ №31" Г. СТЕРЛИТАМАК РБ</t>
  </si>
  <si>
    <t>Итого по лицевому счету: 30503007400 МАОУ "СОШ №32" ГОРОДСКОГО ОКРУГА Г.СТЕРЛИТАМАК РБ</t>
  </si>
  <si>
    <t>Итого по лицевому счету: 30503007500 МАОУ "СОШ №33 ИМ. Н.И. СУХАНОВА" Г. СТЕРЛИТАМАК РБ</t>
  </si>
  <si>
    <t>Итого по лицевому счету: 30503007600 МАОУ "СОШ № 35" ГОРОДСКОГО ОКРУГА Г. СТЕРЛИТАМАК РБ</t>
  </si>
  <si>
    <t>Итого по лицевому счету: 30503007800 МАУ ДО "ДЭЦ" ГОРОДСКОГО ОКРУГА Г. СТЕРЛИТАМАК РБ</t>
  </si>
  <si>
    <t>Итого по лицевому счету: 30503007900 МАУ ДО "ИМЦ" ГО Г.СТЕРЛИТАМАК РБ</t>
  </si>
  <si>
    <t>Итого по лицевому счету: 30503008000 МАДОУ "ДЕТСКИЙ САД №1" Г.СТЕРЛИТАМАК РБ</t>
  </si>
  <si>
    <t>Итого по лицевому счету: 30503008100 МАДОУ "ДЕТСКИЙ САД №3" Г. СТЕРЛИТАМАК РБ</t>
  </si>
  <si>
    <t>Итого по лицевому счету: 30503008200 МАДОУ "ДЕТСКИЙ САД №8" Г.СТЕРЛИТАМАК РБ</t>
  </si>
  <si>
    <t>Итого по лицевому счету: 30503008300 МАДОУ "ДЕТСКИЙ САД №11" Г.СТЕРЛИТАМАК РБ</t>
  </si>
  <si>
    <t>Итого по лицевому счету: 30503008400 МАДОУ "ДЕТСКИЙ САД №19" Г.СТЕРЛИТАМАК РБ</t>
  </si>
  <si>
    <t>Итого по лицевому счету: 30503008500 МАДОУ "ДЕТСКИЙ САД №21" Г.СТЕРЛИТАМАК РБ</t>
  </si>
  <si>
    <t>Итого по лицевому счету: 30503008600 МАДОУ "ДЕТСКИЙ САД №34" Г.СТЕРЛИТАМАК РБ</t>
  </si>
  <si>
    <t>Итого по лицевому счету: 30503008700 МАДОУ "ДЕТСКИЙ САД №36" Г. СТЕРЛИТАМАК РБ</t>
  </si>
  <si>
    <t>Итого по лицевому счету: 30503008800 МАДОУ "ДЕТСКИЙ САД №41" Г. СТЕРЛИТАМАК РБ</t>
  </si>
  <si>
    <t>Итого по лицевому счету: 30503008900 МАДОУ "ДЕТСКИЙ САД №45" Г.СТЕРЛИТАМАК РБ</t>
  </si>
  <si>
    <t>Итого по лицевому счету: 30503009000 МАДОУ "ДЕТСКИЙ САД №55" Г.СТЕРЛИТАМАК РБ</t>
  </si>
  <si>
    <t>Итого по лицевому счету: 30503009100 МАДОУ "ДЕТСКИЙ САД №58" Г. СТЕРЛИТАМАК РБ</t>
  </si>
  <si>
    <t>Итого по лицевому счету: 30503009200 МАДОУ "ДЕТСКИЙ САД №62" Г. СТЕРЛИТАМАК РБ</t>
  </si>
  <si>
    <t>Итого по лицевому счету: 30503009300 МАДОУ "ДЕТСКИЙ САД №70" Г.СТЕРЛИТАМАК РБ</t>
  </si>
  <si>
    <t>Итого по лицевому счету: 30503009400 МАДОУ "ДЕТСКИЙ САД №73" Г. СТЕРЛИТАМАК РБ</t>
  </si>
  <si>
    <t>Итого по лицевому счету: 30503009500 МАДОУ "ДЕТСКИЙ САД №74" Г.СТЕРЛИТАМАК РБ</t>
  </si>
  <si>
    <t>Итого по лицевому счету: 30503009600 МАДОУ "ДЕТСКИЙ САД №78" Г. СТЕРЛИТАМАК РБ</t>
  </si>
  <si>
    <t>Итого по лицевому счету: 30503009700 МАДОУ "ДЕТСКИЙ САД №79" Г. СТЕРЛИТАМАК РБ</t>
  </si>
  <si>
    <t>Итого по лицевому счету: 30503009800 МАДОУ "ДЕТСКИЙ САД №81" Г. СТЕРЛИТАМАК РБ</t>
  </si>
  <si>
    <t>Итого по лицевому счету: 30503009900 МАДОУ "ДЕТСКИЙ САД №82" Г.СТЕРЛИТАМАК РБ</t>
  </si>
  <si>
    <t>Итого по лицевому счету: 30503010000 МАДОУ "ДЕТСКИЙ САД №90" Г.СТЕРЛИТАМАК РБ</t>
  </si>
  <si>
    <t>Итого по лицевому счету: 30503010100 МАУ ДО "ДВОРЕЦ ПИОНЕРОВ И ШКОЛЬНИКОВ ИМ. А.П. ГАЙДАРА" Г. СТЕРЛИТАМАК РБ</t>
  </si>
  <si>
    <t>Итого по лицевому счету: 30503010200 МАДОУ "ДЕТСКИЙ САД №10" Г. СТЕРЛИТАМАК РБ</t>
  </si>
  <si>
    <t>Итого по лицевому счету: 30503010300 МАДОУ "ДЕТСКИЙ САД №51" Г.СТЕРЛИТАМАК РБ</t>
  </si>
  <si>
    <t>Итого по лицевому счету: 30503010400 МАДОУ "ДЕТСКИЙ САД №56" Г. СТЕРЛИТАМАК РБ</t>
  </si>
  <si>
    <t>Итого по лицевому счету: 30503010500 МАДОУ "ДЕТСКИЙ САД №83" Г. СТЕРЛИТАМАК РБ</t>
  </si>
  <si>
    <t>Итого по лицевому счету: 30503010600 МАДОУ "ДЕТСКИЙ САД №87" Г. СТЕРЛИТАМАК РБ</t>
  </si>
  <si>
    <t>Итого по лицевому счету: 30503010700 МАДОУ "ДЕТСКИЙ САД №88" Г. СТЕРЛИТАМАК РБ</t>
  </si>
  <si>
    <t>Итого по лицевому счету: 30503010800 МАДОУ "ДЕТСКИЙ САД №91" Г. СТЕРЛИТАМАК РБ</t>
  </si>
  <si>
    <t>Итого по лицевому счету: 30503010900 МАДОУ "ДЕТСКИЙ САД № 94" Г. СТЕРЛИТАМАК РБ</t>
  </si>
  <si>
    <t>Итого по лицевому счету: 30503011000 МАОУ "ГИМНАЗИЯ №3 ИМЕНИ ДЖАЛИЛЯ КИЕКБАЕВА" ГОРОДСКОГО ОКРУГА Г. СТЕРЛИТАМАК РБ</t>
  </si>
  <si>
    <t>Итого по лицевому счету: 30503011100 МАОУ "СОШ №2" ГОРОДСКОГО ОКРУГА Г. СТЕРЛИТАМАК РБ</t>
  </si>
  <si>
    <t>Итого по лицевому счету: 30503011200 МАОУ "СОШ №4" ГОРОДСКОГО ОКРУГА Г. СТЕРЛИТАМАК РБ</t>
  </si>
  <si>
    <t>Итого по лицевому счету: 30503011300 МАОУ "СОШ № 7" ГОРОДСКОГО ОКРУГА Г.СТЕРЛИТАМАК РБ</t>
  </si>
  <si>
    <t>Итого по лицевому счету: 30503011400 МАОУ "ЛИЦЕЙ №12" Г. СТЕРЛИТАМАК РБ</t>
  </si>
  <si>
    <t>Итого по лицевому счету: 30503011500 МАОУ "СОШ №17" ГОРОДСКОГО ОКРУГА Г. СТЕРЛИТАМАК РБ</t>
  </si>
  <si>
    <t>Итого по лицевому счету: 30503011600 МАОУ "СОШ №20" ГОРОДСКОГО ОКРУГА Г. СТЕРЛИТАМАК РБ</t>
  </si>
  <si>
    <t>Итого по лицевому счету: 30503011800 МАОУ "СОШ №34" ГОРОДСКОГО ОКРУГА Г. СТЕРЛИТАМАК РБ</t>
  </si>
  <si>
    <t>Итого по лицевому счету: 30503011900 МАДОУ "ДЕТСКИЙ САД №6" Г.СТЕРЛИТАМАК РБ</t>
  </si>
  <si>
    <t>Итого по лицевому счету: 30503012000 МАДОУ "ДЕТСКИЙ САД №13" Г. СТЕРЛИТАМАК РБ</t>
  </si>
  <si>
    <t>Итого по лицевому счету: 30503012100 МАДОУ "ДЕТСКИЙ САД №24" Г. СТЕРЛИТАМАК РБ</t>
  </si>
  <si>
    <t>Итого по лицевому счету: 30503012200 МАДОУ "ДЕТСКИЙ САД №47" Г.СТЕРЛИТАМАК РБ</t>
  </si>
  <si>
    <t>Итого по лицевому счету: 30503012300 МАДОУ "ДЕТСКИЙ САД №69" Г.СТЕРЛИТАМАК РБ</t>
  </si>
  <si>
    <t>Итого по лицевому счету: 30503012400 МАДОУ "ДЕТСКИЙ САД №76" Г. СТЕРЛИТАМАК РБ</t>
  </si>
  <si>
    <t>Итого по лицевому счету: 30503012500 МАДОУ "ДЕТСКИЙ САД №92" Г. СТЕРЛИТАМАК РБ</t>
  </si>
  <si>
    <t>Итого по лицевому счету: 30503012600 МАДОУ "ДЕТСКИЙ САД №20" Г.СТЕРЛИТАМАК РБ</t>
  </si>
  <si>
    <t>Итого по лицевому счету: 30503012700 МАДОУ "ДЕТСКИЙ САД №2" Г. СТЕРЛИТАМАК РБ</t>
  </si>
  <si>
    <t>Итого по лицевому счету: 30503012800 МАДОУ "ДЕТСКИЙ САД №7" Г.СТЕРЛИТАМАК РБ</t>
  </si>
  <si>
    <t>Итого по лицевому счету: 30503012900 МАДОУ "ДЕТСКИЙ САД №33" Г. СТЕРЛИТАМАК РБ</t>
  </si>
  <si>
    <t>Итого по лицевому счету: 30503013000 МАДОУ "ДЕТСКИЙ САД №31" Г. СТЕРЛИТАМАК РБ</t>
  </si>
  <si>
    <t>Итого по лицевому счету: 30503013100 МАОУ "СОШ № 11" ГОРОДСКОГО ОКРУГА Г. СТЕРЛИТАМАК РБ</t>
  </si>
  <si>
    <t>Итого по лицевому счету: 30503013200 МАУ "САЛЮТ"</t>
  </si>
  <si>
    <t>Итого по лицевому счету: 30503013300 МАОУ "ПМШ №23" Г.СТЕРЛИТАМАК РБ</t>
  </si>
  <si>
    <t>Итого по лицевому счету: 30503013400 МАДОУ "ДЕТСКИЙ САД № 12" Г. СТЕРЛИТАМАК РБ</t>
  </si>
  <si>
    <t>Итого по лицевому счету: 30503013500 МАДОУ "ДЕТСКИЙ САД № 15" Г. СТЕРЛИТАМАК РБ</t>
  </si>
  <si>
    <t>Итого по лицевому счету: 30503013600 МАДОУ "ДЕТСКИЙ САД № 16" Г. СТЕРЛИТАМАК РБ</t>
  </si>
  <si>
    <t>Итого по лицевому счету: 30603000400 МАУ ДО "ДМШ №1"</t>
  </si>
  <si>
    <t>Итого по лицевому счету: 30603000500 МАУ ДО "ДШИ"</t>
  </si>
  <si>
    <t>Итого по лицевому счету: 30603000600 МАУ ДО "ДМШ №3"</t>
  </si>
  <si>
    <t>Итого по лицевому счету: 30603000700 МАУ ДО "ДХШ №1" ГО Г.СТЕРЛИТАМАК РБ</t>
  </si>
  <si>
    <t>Итого по лицевому счету: 30603000900 МАУ "СГДК"</t>
  </si>
  <si>
    <t>Итого по лицевому счету: 30603001000 МАУК "СИКМ"</t>
  </si>
  <si>
    <t>Итого по лицевому счету: 30603001100 МАУ ДО "СШОР" Г.СТЕРЛИТАМАК РБ</t>
  </si>
  <si>
    <t>Итого по лицевому счету: 30603001200 МАУ ДС "СТЕРЛИТАМАК-АРЕНА"</t>
  </si>
  <si>
    <t>Итого по лицевому счету: 30603001300 МАУ ДО "СШ 3" Г.СТЕРЛИТАМАК РБ</t>
  </si>
  <si>
    <t>Итого по лицевому счету: 30603001400 МАУ ДО "ШСБ" Г.СТЕРЛИТАМАК РБ</t>
  </si>
  <si>
    <t>Итого по лицевому счету: 31502000800 МАОУ "СОШ № 8" ГОРОДСКОГО ОКРУГА Г. СТЕРЛИТАМАК РБ</t>
  </si>
  <si>
    <t>Итого по лицевому счету: 31502000900 МАОУ "СОШ № 9" ГОРОДСКОГО ОКРУГА Г. СТЕРЛИТАМАК РБ</t>
  </si>
  <si>
    <t>Итого по лицевому счету: 31502001100 МАОУ "СОШ № 14" ГОРОДСКОГО ОКРУГА Г. СТЕРЛИТАМАК РБ</t>
  </si>
  <si>
    <t>Итого по лицевому счету: 31502001200 МАОУ "СОШ № 15" ГОРОДСКОГО ОКРУГА Г. СТЕРЛИТАМАК РБ</t>
  </si>
  <si>
    <t>Итого по лицевому счету: 31502001300 МАОУ "СОШ №16" ГОРОДСКОГО ОКРУГА Г. СТЕРЛИТАМАК РБ</t>
  </si>
  <si>
    <t>Итого по лицевому счету: 31502001500 МАОУ "СОШ № 18" Г. СТЕРЛИТАМАК РБ</t>
  </si>
  <si>
    <t>Итого по лицевому счету: 31502001600 МАОУ "СОШ № 19" ГОРОДСКОГО ОКРУГА Г. СТЕРЛИТАМАК РБ</t>
  </si>
  <si>
    <t>Итого по лицевому счету: 31502002200 МАОУ "ШКОЛА-ИНТЕРНАТ №1 СОО" ГО Г. СТЕРЛИТАМАК РБ</t>
  </si>
  <si>
    <t>Итого по лицевому счету: 31502002300 МАУ ДО - ЦВР "НАДЕЖДА" ГОРОДСКОГО ОКРУГА Г. СТЕРЛИТАМАК РБ</t>
  </si>
  <si>
    <t>Итого по лицевому счету: 31502002400 МАУ ДО "ДЮСШ №2" Г. СТЕРЛИТАМАК РБ</t>
  </si>
  <si>
    <t>Итого по лицевому счету: 31502002600 МАУ ДО "СДЮТ И Э" ГОРОДСКОГО ОКРУГА Г. СТЕРЛИТАМАК РБ</t>
  </si>
  <si>
    <t>Итого по лицевому счету: 31502002700 МАУ ДО ЦДЮТТ Г.СТЕРЛИТАМАК РБ</t>
  </si>
  <si>
    <t>Итого по лицевому счету: 31502002800 МАДОУ "ДЕТСКИЙ САД № 4" Г. СТЕРЛИТАМАК РБ</t>
  </si>
  <si>
    <t>Итого по лицевому счету: 31502002900 МАДОУ "ДЕТСКИЙ САД № 5" Г. СТЕРЛИТАМАК РБ</t>
  </si>
  <si>
    <t>Итого по лицевому счету: 31502003200 МАДОУ "ДЕТСКИЙ САД № 14" Г. СТЕРЛИТАМАК РБ</t>
  </si>
  <si>
    <t>Итого по лицевому счету: 31502003600 МАДОУ "ДЕТСКИЙ САД № 29" Г. СТЕРЛИТАМАК РБ</t>
  </si>
  <si>
    <t>Итого по лицевому счету: 31502003700 МАДОУ "ДЕТСКИЙ САД №32" Г. СТЕРЛИТАМАК РБ</t>
  </si>
  <si>
    <t>Итого по лицевому счету: 31502003800 МАДОУ "ДЕТСКИЙ САД № 35" Г. СТЕРЛИТАМАК РБ</t>
  </si>
  <si>
    <t>Итого по лицевому счету: 31502003900 МАДОУ "ДЕТСКИЙ САД № 37" Г. СТЕРЛИТАМАК РБ</t>
  </si>
  <si>
    <t>Итого по лицевому счету: 31502004000 МАДОУ "ДЕТСКИЙ САД № 43" Г. СТЕРЛИТАМАК РБ</t>
  </si>
  <si>
    <t>Итого по лицевому счету: 31502004100 МАДОУ "ДЕТСКИЙ САД № 44" Г. СТЕРЛИТАМАК РБ</t>
  </si>
  <si>
    <t>Итого по лицевому счету: 31502004300 МАДОУ "ДЕТСКИЙ САД № 49" Г. СТЕРЛИТАМАК РБ</t>
  </si>
  <si>
    <t>Итого по лицевому счету: 31502004500 МАДОУ "ДЕТСКИЙ САД № 54" Г. СТЕРЛИТАМАК РБ</t>
  </si>
  <si>
    <t>Итого по лицевому счету: 31502004600 МАДОУ "ДЕТСКИЙ САД № 59" Г. СТЕРЛИТАМАК РБ</t>
  </si>
  <si>
    <t>Итого по лицевому счету: 31502004700 МАДОУ "ДЕТСКИЙ САД № 61" Г. СТЕРЛИТАМАК РБ</t>
  </si>
  <si>
    <t>Итого по лицевому счету: 31502004800 МАДОУ "ДЕТСКИЙ САД №64" Г. СТЕРЛИТАМАК РБ</t>
  </si>
  <si>
    <t>Итого по лицевому счету: 31502004900 МАДОУ "ДЕТСКИЙ САД № 67" Г. СТЕРЛИТАМАК РБ</t>
  </si>
  <si>
    <t>Итого по лицевому счету: 31502005200 МАДОУ "ДЕТСКИЙ САД №77" Г. СТЕРЛИТАМАК РБ</t>
  </si>
  <si>
    <t>Итого по лицевому счету: 31502005300 МАДОУ "ДЕТСКИЙ САД № 85" Г. СТЕРЛИТАМАК РБ</t>
  </si>
  <si>
    <t>Итого по лицевому счету: 31502005400 МАДОУ "ДЕТСКИЙ САД № 86" Г. СТЕРЛИТАМАК РБ</t>
  </si>
  <si>
    <t>Итого по лицевому счету: 31502005600 МАДОУ "ДЕТСКИЙ САД № 93" Г.СТЕРЛИТАМАК РБ</t>
  </si>
  <si>
    <t>Итого по лицевому счету: 31503005700 МАОУ "ГИМНАЗИЯ №1"</t>
  </si>
  <si>
    <t>Итого по лицевому счету: 31503005800 МАОУ "ГИМНАЗИЯ №2" Г. СТЕРЛИТАМАК РБ</t>
  </si>
  <si>
    <t>Итого по лицевому счету: 31503005900 МАОУ "ГИМНАЗИЯ №4" ГОРОДСКОГО ОКРУГА Г. СТЕРЛИТАМАК РБ</t>
  </si>
  <si>
    <t>Итого по лицевому счету: 31503006000 МАОУ "ГИМНАЗИЯ №5" ГОРОДСКОГО ОКРУГА Г. СТЕРЛИТАМАК РБ</t>
  </si>
  <si>
    <t>Итого по лицевому счету: 31503006100 МАОУ "ГИМНАЗИЯ № 6" ГОРОДСКОГО ОКРУГА Г. СТЕРЛИТАМАК РБ</t>
  </si>
  <si>
    <t>Итого по лицевому счету: 31503006200 МУНИЦИПАЛЬНОЕ АВТОНОМНОЕ ОБЩЕОБРАЗОВАТЕЛЬНОЕ УЧРЕЖДЕНИЕ "ЛИЦЕЙ № 1 ИМЕНИ КУЛИКОВА ВЛАДИМИРА ИВАНОВИЧА" ГОРОДСКОГО ОКРУГА ГОРОД СТЕРЛИТАМАК РЕСПУБЛИКИ БАШКОРТОСТАН</t>
  </si>
  <si>
    <t>Итого по лицевому счету: 31503006300 МАОУ "ЛИЦЕЙ №3 ИМ. СЕКИНА В.А." Г. СТЕРЛИТАМАК РБ</t>
  </si>
  <si>
    <t>Итого по лицевому счету: 31503006400 МАОУ "БЛИ №3"ГОРОДСКОГО ОКРУГА Г. СТЕРЛИТАМАК РБ</t>
  </si>
  <si>
    <t>Итого по лицевому счету: 31503006500 МАОУ "СОШ № 1" Г. СТЕРЛИТАМАК РБ</t>
  </si>
  <si>
    <t>Итого по лицевому счету: 31503006600 МАОУ "СОШ №5" ГОРОДСКОГО ОКРУГА Г.СТЕРЛИТАМАК РБ</t>
  </si>
  <si>
    <t>Итого по лицевому счету: 31503006700 МАОУ "СОШ № 10"</t>
  </si>
  <si>
    <t>Итого по лицевому счету: 31503006800 МАОУ "СОШ №21" Г. СТЕРЛИТАМАК РБ</t>
  </si>
  <si>
    <t>Итого по лицевому счету: 31503006900 МАОУ "СОШ № 24" Г. СТЕРЛИТАМАК РЕСПУБЛИКИ БАШКОРТОСТАН</t>
  </si>
  <si>
    <t>Итого по лицевому счету: 31503007000 МАОУ "СОШ № 26" Г. СТЕРЛИТАМАК РБ</t>
  </si>
  <si>
    <t>Итого по лицевому счету: 31503007100 МАОУ "СОШ №29" ГОРОДСКОГО ОКРУГА Г.СТЕРЛИТАМАК РБ</t>
  </si>
  <si>
    <t>Итого по лицевому счету: 31503007200 МАОУ "СОШ №30" Г. СТЕРЛИТАМАК РЕСПУБЛИКИ БАШКОРТОСТАН</t>
  </si>
  <si>
    <t>Итого по лицевому счету: 31503007300 МАОУ "СОШ №31" Г. СТЕРЛИТАМАК РБ</t>
  </si>
  <si>
    <t>Итого по лицевому счету: 31503007400 МАОУ "СОШ №32" ГОРОДСКОГО ОКРУГА Г.СТЕРЛИТАМАК РБ</t>
  </si>
  <si>
    <t>Итого по лицевому счету: 31503007500 МАОУ "СОШ №33 ИМ. Н.И. СУХАНОВА" Г. СТЕРЛИТАМАК РБ</t>
  </si>
  <si>
    <t>Итого по лицевому счету: 31503007600 МАОУ "СОШ № 35" ГОРОДСКОГО ОКРУГА Г. СТЕРЛИТАМАК РБ</t>
  </si>
  <si>
    <t>Итого по лицевому счету: 31503007800 МАУ ДО "ДЭЦ" ГОРОДСКОГО ОКРУГА Г. СТЕРЛИТАМАК РБ</t>
  </si>
  <si>
    <t>Итого по лицевому счету: 31503007900 МАУ ДО "ИМЦ" ГО Г.СТЕРЛИТАМАК РБ</t>
  </si>
  <si>
    <t>Итого по лицевому счету: 31503008000 МАДОУ "ДЕТСКИЙ САД №1" Г.СТЕРЛИТАМАК РБ</t>
  </si>
  <si>
    <t>Итого по лицевому счету: 31503008100 МАДОУ "ДЕТСКИЙ САД №3" Г. СТЕРЛИТАМАК РБ</t>
  </si>
  <si>
    <t>Итого по лицевому счету: 31503008200 МАДОУ "ДЕТСКИЙ САД №8" Г.СТЕРЛИТАМАК РБ</t>
  </si>
  <si>
    <t>Итого по лицевому счету: 31503008300 МАДОУ "ДЕТСКИЙ САД №11" Г.СТЕРЛИТАМАК РБ</t>
  </si>
  <si>
    <t>Итого по лицевому счету: 31503008400 МАДОУ "ДЕТСКИЙ САД №19" Г.СТЕРЛИТАМАК РБ</t>
  </si>
  <si>
    <t>Итого по лицевому счету: 31503008500 МАДОУ "ДЕТСКИЙ САД №21" Г.СТЕРЛИТАМАК РБ</t>
  </si>
  <si>
    <t>Итого по лицевому счету: 31503008600 МАДОУ "ДЕТСКИЙ САД №34" Г.СТЕРЛИТАМАК РБ</t>
  </si>
  <si>
    <t>Итого по лицевому счету: 31503008700 МАДОУ "ДЕТСКИЙ САД №36" Г. СТЕРЛИТАМАК РБ</t>
  </si>
  <si>
    <t>Итого по лицевому счету: 31503008800 МАДОУ "ДЕТСКИЙ САД №41" Г. СТЕРЛИТАМАК РБ</t>
  </si>
  <si>
    <t>Итого по лицевому счету: 31503008900 МАДОУ "ДЕТСКИЙ САД №45" Г.СТЕРЛИТАМАК РБ</t>
  </si>
  <si>
    <t>Итого по лицевому счету: 31503009000 МАДОУ "ДЕТСКИЙ САД №55" Г.СТЕРЛИТАМАК РБ</t>
  </si>
  <si>
    <t>Итого по лицевому счету: 31503009100 МАДОУ "ДЕТСКИЙ САД №58" Г. СТЕРЛИТАМАК РБ</t>
  </si>
  <si>
    <t>Итого по лицевому счету: 31503009200 МАДОУ "ДЕТСКИЙ САД №62" Г. СТЕРЛИТАМАК РБ</t>
  </si>
  <si>
    <t>Итого по лицевому счету: 31503009300 МАДОУ "ДЕТСКИЙ САД №70" Г.СТЕРЛИТАМАК РБ</t>
  </si>
  <si>
    <t>Итого по лицевому счету: 31503009400 МАДОУ "ДЕТСКИЙ САД №73" Г. СТЕРЛИТАМАК РБ</t>
  </si>
  <si>
    <t>Итого по лицевому счету: 31503009500 МАДОУ "ДЕТСКИЙ САД №74" Г.СТЕРЛИТАМАК РБ</t>
  </si>
  <si>
    <t>Итого по лицевому счету: 31503009600 МАДОУ "ДЕТСКИЙ САД №78" Г. СТЕРЛИТАМАК РБ</t>
  </si>
  <si>
    <t>Итого по лицевому счету: 31503009700 МАДОУ "ДЕТСКИЙ САД №79" Г. СТЕРЛИТАМАК РБ</t>
  </si>
  <si>
    <t>Итого по лицевому счету: 31503009800 МАДОУ "ДЕТСКИЙ САД №81" Г. СТЕРЛИТАМАК РБ</t>
  </si>
  <si>
    <t>Итого по лицевому счету: 31503009900 МАДОУ "ДЕТСКИЙ САД №82" Г.СТЕРЛИТАМАК РБ</t>
  </si>
  <si>
    <t>Итого по лицевому счету: 31503010000 МАДОУ "ДЕТСКИЙ САД №90" Г.СТЕРЛИТАМАК РБ</t>
  </si>
  <si>
    <t>Итого по лицевому счету: 31503010100 МАУ ДО "ДВОРЕЦ ПИОНЕРОВ И ШКОЛЬНИКОВ ИМ. А.П. ГАЙДАРА" Г. СТЕРЛИТАМАК РБ</t>
  </si>
  <si>
    <t>Итого по лицевому счету: 31503010200 МАДОУ "ДЕТСКИЙ САД №10" Г. СТЕРЛИТАМАК РБ</t>
  </si>
  <si>
    <t>Итого по лицевому счету: 31503010300 МАДОУ "ДЕТСКИЙ САД №51" Г.СТЕРЛИТАМАК РБ</t>
  </si>
  <si>
    <t>Итого по лицевому счету: 31503010400 МАДОУ "ДЕТСКИЙ САД №56" Г. СТЕРЛИТАМАК РБ</t>
  </si>
  <si>
    <t>Итого по лицевому счету: 31503010500 МАДОУ "ДЕТСКИЙ САД №83" Г. СТЕРЛИТАМАК РБ</t>
  </si>
  <si>
    <t>Итого по лицевому счету: 31503010600 МАДОУ "ДЕТСКИЙ САД №87" Г. СТЕРЛИТАМАК РБ</t>
  </si>
  <si>
    <t>Итого по лицевому счету: 31503010700 МАДОУ "ДЕТСКИЙ САД №88" Г. СТЕРЛИТАМАК РБ</t>
  </si>
  <si>
    <t>Итого по лицевому счету: 31503010800 МАДОУ "ДЕТСКИЙ САД №91" Г. СТЕРЛИТАМАК РБ</t>
  </si>
  <si>
    <t>Итого по лицевому счету: 31503010900 МАДОУ "ДЕТСКИЙ САД № 94" Г. СТЕРЛИТАМАК РБ</t>
  </si>
  <si>
    <t>Итого по лицевому счету: 31503011000 МАОУ "ГИМНАЗИЯ №3 ИМЕНИ ДЖАЛИЛЯ КИЕКБАЕВА" ГОРОДСКОГО ОКРУГА Г. СТЕРЛИТАМАК РБ</t>
  </si>
  <si>
    <t>Итого по лицевому счету: 31503011100 МАОУ "СОШ №2" ГОРОДСКОГО ОКРУГА Г. СТЕРЛИТАМАК РБ</t>
  </si>
  <si>
    <t>Итого по лицевому счету: 31503011200 МАОУ "СОШ №4" ГОРОДСКОГО ОКРУГА Г. СТЕРЛИТАМАК РБ</t>
  </si>
  <si>
    <t>Итого по лицевому счету: 31503011300 МАОУ "СОШ № 7" ГОРОДСКОГО ОКРУГА Г.СТЕРЛИТАМАК РБ</t>
  </si>
  <si>
    <t>Итого по лицевому счету: 31503011400 МАОУ "ЛИЦЕЙ №12" Г. СТЕРЛИТАМАК РБ</t>
  </si>
  <si>
    <t>Итого по лицевому счету: 31503011500 МАОУ "СОШ №17" ГОРОДСКОГО ОКРУГА Г. СТЕРЛИТАМАК РБ</t>
  </si>
  <si>
    <t>Итого по лицевому счету: 31503011600 МАОУ "СОШ №20" ГОРОДСКОГО ОКРУГА Г. СТЕРЛИТАМАК РБ</t>
  </si>
  <si>
    <t>Итого по лицевому счету: 31503011800 МАОУ "СОШ №34" ГОРОДСКОГО ОКРУГА Г. СТЕРЛИТАМАК РБ</t>
  </si>
  <si>
    <t>Итого по лицевому счету: 31503011900 МАДОУ "ДЕТСКИЙ САД №6" Г.СТЕРЛИТАМАК РБ</t>
  </si>
  <si>
    <t>Итого по лицевому счету: 31503012000 МАДОУ "ДЕТСКИЙ САД №13" Г. СТЕРЛИТАМАК РБ</t>
  </si>
  <si>
    <t>Итого по лицевому счету: 31503012100 МАДОУ "ДЕТСКИЙ САД №24" Г. СТЕРЛИТАМАК РБ</t>
  </si>
  <si>
    <t>Итого по лицевому счету: 31503012200 МАДОУ "ДЕТСКИЙ САД №47" Г.СТЕРЛИТАМАК РБ</t>
  </si>
  <si>
    <t>Итого по лицевому счету: 31503012300 МАДОУ "ДЕТСКИЙ САД №69" Г.СТЕРЛИТАМАК РБ</t>
  </si>
  <si>
    <t>Итого по лицевому счету: 31503012400 МАДОУ "ДЕТСКИЙ САД №76" Г. СТЕРЛИТАМАК РБ</t>
  </si>
  <si>
    <t>Итого по лицевому счету: 31503012500 МАДОУ "ДЕТСКИЙ САД №92" Г. СТЕРЛИТАМАК РБ</t>
  </si>
  <si>
    <t>Итого по лицевому счету: 31503012600 МАДОУ "ДЕТСКИЙ САД №20" Г.СТЕРЛИТАМАК РБ</t>
  </si>
  <si>
    <t>Итого по лицевому счету: 31503012700 МАДОУ "ДЕТСКИЙ САД №2" Г. СТЕРЛИТАМАК РБ</t>
  </si>
  <si>
    <t>Итого по лицевому счету: 31503012800 МАДОУ "ДЕТСКИЙ САД №7" Г.СТЕРЛИТАМАК РБ</t>
  </si>
  <si>
    <t>Итого по лицевому счету: 31503012900 МАДОУ "ДЕТСКИЙ САД №33" Г. СТЕРЛИТАМАК РБ</t>
  </si>
  <si>
    <t>Итого по лицевому счету: 31503013000 МАДОУ "ДЕТСКИЙ САД №31" Г. СТЕРЛИТАМАК РБ</t>
  </si>
  <si>
    <t>Итого по лицевому счету: 31503013100 МАОУ "СОШ № 11" ГОРОДСКОГО ОКРУГА Г. СТЕРЛИТАМАК РБ</t>
  </si>
  <si>
    <t>Итого по лицевому счету: 31503013200 МАУ "САЛЮТ"</t>
  </si>
  <si>
    <t>Итого по лицевому счету: 31503013300 МАОУ "ПМШ №23" Г.СТЕРЛИТАМАК РБ</t>
  </si>
  <si>
    <t>Итого по лицевому счету: 31503013400 МАДОУ "ДЕТСКИЙ САД № 12" Г. СТЕРЛИТАМАК РБ</t>
  </si>
  <si>
    <t>Итого по лицевому счету: 31503013500 МАДОУ "ДЕТСКИЙ САД № 15" Г. СТЕРЛИТАМАК РБ</t>
  </si>
  <si>
    <t>Итого по лицевому счету: 31503013600 МАДОУ "ДЕТСКИЙ САД № 16" Г. СТЕРЛИТАМАК РБ</t>
  </si>
  <si>
    <t>Итого по лицевому счету: 31603000400 МАУ ДО "ДМШ №1"</t>
  </si>
  <si>
    <t>Итого по лицевому счету: 31603000900 МАУ "СГДК"</t>
  </si>
  <si>
    <t>Итого по лицевому счету: 31603001100 МАУ ДО "СШОР" Г.СТЕРЛИТАМАК РБ</t>
  </si>
  <si>
    <t>Итого по лицевому счету: 31603001400 МАУ ДО "ШСБ" Г.СТЕРЛИТАМАК РБ</t>
  </si>
  <si>
    <t>Всего:</t>
  </si>
  <si>
    <t>Ответственный исполнитель</t>
  </si>
  <si>
    <t>Главный экономист</t>
  </si>
  <si>
    <t>(должность)</t>
  </si>
  <si>
    <t>(подпись)</t>
  </si>
  <si>
    <t>2025</t>
  </si>
  <si>
    <t>2026</t>
  </si>
  <si>
    <t>Возвращено</t>
  </si>
  <si>
    <t>Исполнено</t>
  </si>
  <si>
    <t>ПФХД план</t>
  </si>
  <si>
    <t>2024</t>
  </si>
  <si>
    <t>% освоения</t>
  </si>
  <si>
    <t>Остаток</t>
  </si>
  <si>
    <t>2</t>
  </si>
  <si>
    <t>3</t>
  </si>
  <si>
    <t>4</t>
  </si>
  <si>
    <t>5</t>
  </si>
  <si>
    <t>6</t>
  </si>
  <si>
    <t>7</t>
  </si>
  <si>
    <t>8</t>
  </si>
  <si>
    <t>9</t>
  </si>
  <si>
    <t>Отчет о выполнении муниципальных заданий муниципальных учреждений г. Стерлитамак
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</si>
</sst>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/>
    <xf numFmtId="164" fontId="3" fillId="0" borderId="19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center" wrapText="1"/>
    </xf>
    <xf numFmtId="0" fontId="4" fillId="0" borderId="15" xfId="0" applyNumberFormat="1" applyFont="1" applyBorder="1" applyAlignment="1"/>
    <xf numFmtId="0" fontId="1" fillId="0" borderId="16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8"/>
  <sheetViews>
    <sheetView tabSelected="1" workbookViewId="0">
      <selection activeCell="B6" sqref="B6:E6"/>
    </sheetView>
  </sheetViews>
  <sheetFormatPr defaultRowHeight="15" x14ac:dyDescent="0.25"/>
  <cols>
    <col min="1" max="1" width="1" customWidth="1"/>
    <col min="2" max="2" width="11.7109375" customWidth="1"/>
    <col min="3" max="4" width="7.42578125" customWidth="1"/>
    <col min="5" max="5" width="1.140625" customWidth="1"/>
    <col min="6" max="6" width="10.28515625" customWidth="1"/>
    <col min="7" max="7" width="3.140625" customWidth="1"/>
    <col min="8" max="8" width="13.5703125" customWidth="1"/>
    <col min="9" max="9" width="5.140625" customWidth="1"/>
    <col min="10" max="10" width="8.28515625" customWidth="1"/>
    <col min="11" max="11" width="11.5703125" customWidth="1"/>
    <col min="12" max="12" width="10.5703125" customWidth="1"/>
    <col min="13" max="13" width="13.5703125" customWidth="1"/>
    <col min="14" max="14" width="12.28515625" customWidth="1"/>
    <col min="15" max="15" width="13.5703125" customWidth="1"/>
  </cols>
  <sheetData>
    <row r="1" spans="1:15" ht="1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41.25" customHeight="1" x14ac:dyDescent="0.25">
      <c r="A2" s="23" t="s">
        <v>262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2" customHeight="1" thickBot="1" x14ac:dyDescent="0.3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23.25" customHeight="1" thickBot="1" x14ac:dyDescent="0.3">
      <c r="B4" s="31" t="s">
        <v>2</v>
      </c>
      <c r="C4" s="32"/>
      <c r="D4" s="32"/>
      <c r="E4" s="29"/>
      <c r="F4" s="25" t="s">
        <v>250</v>
      </c>
      <c r="G4" s="25"/>
      <c r="H4" s="25"/>
      <c r="I4" s="25"/>
      <c r="J4" s="25"/>
      <c r="K4" s="26" t="s">
        <v>248</v>
      </c>
      <c r="L4" s="26" t="s">
        <v>249</v>
      </c>
      <c r="M4" s="25" t="s">
        <v>249</v>
      </c>
      <c r="N4" s="26" t="s">
        <v>253</v>
      </c>
      <c r="O4" s="29" t="s">
        <v>252</v>
      </c>
    </row>
    <row r="5" spans="1:15" ht="34.5" customHeight="1" thickBot="1" x14ac:dyDescent="0.3">
      <c r="B5" s="33"/>
      <c r="C5" s="34"/>
      <c r="D5" s="34"/>
      <c r="E5" s="30"/>
      <c r="F5" s="25" t="s">
        <v>251</v>
      </c>
      <c r="G5" s="25"/>
      <c r="H5" s="1" t="s">
        <v>246</v>
      </c>
      <c r="I5" s="25" t="s">
        <v>247</v>
      </c>
      <c r="J5" s="25"/>
      <c r="K5" s="27"/>
      <c r="L5" s="27"/>
      <c r="M5" s="25"/>
      <c r="N5" s="27"/>
      <c r="O5" s="30"/>
    </row>
    <row r="6" spans="1:15" ht="11.25" customHeight="1" x14ac:dyDescent="0.25">
      <c r="B6" s="35">
        <v>1</v>
      </c>
      <c r="C6" s="36"/>
      <c r="D6" s="36"/>
      <c r="E6" s="37"/>
      <c r="F6" s="28" t="s">
        <v>254</v>
      </c>
      <c r="G6" s="28"/>
      <c r="H6" s="2" t="s">
        <v>255</v>
      </c>
      <c r="I6" s="28" t="s">
        <v>256</v>
      </c>
      <c r="J6" s="28"/>
      <c r="K6" s="2" t="s">
        <v>257</v>
      </c>
      <c r="L6" s="2" t="s">
        <v>258</v>
      </c>
      <c r="M6" s="2" t="s">
        <v>259</v>
      </c>
      <c r="N6" s="2" t="s">
        <v>260</v>
      </c>
      <c r="O6" s="2" t="s">
        <v>261</v>
      </c>
    </row>
    <row r="7" spans="1:15" ht="34.5" customHeight="1" x14ac:dyDescent="0.25">
      <c r="B7" s="18" t="s">
        <v>3</v>
      </c>
      <c r="C7" s="19"/>
      <c r="D7" s="20"/>
      <c r="E7" s="20"/>
      <c r="F7" s="21">
        <v>56219136.640000001</v>
      </c>
      <c r="G7" s="21"/>
      <c r="H7" s="3">
        <v>51640000</v>
      </c>
      <c r="I7" s="21">
        <v>51640000</v>
      </c>
      <c r="J7" s="21"/>
      <c r="K7" s="3">
        <v>0</v>
      </c>
      <c r="L7" s="3">
        <v>0</v>
      </c>
      <c r="M7" s="3">
        <v>55862563.090000004</v>
      </c>
      <c r="N7" s="3">
        <v>356573.55</v>
      </c>
      <c r="O7" s="3">
        <f>M7/F7*100</f>
        <v>99.365743461548831</v>
      </c>
    </row>
    <row r="8" spans="1:15" ht="34.5" customHeight="1" x14ac:dyDescent="0.25">
      <c r="B8" s="18" t="s">
        <v>4</v>
      </c>
      <c r="C8" s="19"/>
      <c r="D8" s="20"/>
      <c r="E8" s="20"/>
      <c r="F8" s="21">
        <v>95815954.840000004</v>
      </c>
      <c r="G8" s="21"/>
      <c r="H8" s="3">
        <v>59379700</v>
      </c>
      <c r="I8" s="21">
        <v>59379700</v>
      </c>
      <c r="J8" s="21"/>
      <c r="K8" s="3">
        <v>0</v>
      </c>
      <c r="L8" s="3">
        <v>0</v>
      </c>
      <c r="M8" s="3">
        <v>91917169.260000005</v>
      </c>
      <c r="N8" s="3">
        <v>3898785.58</v>
      </c>
      <c r="O8" s="3">
        <f t="shared" ref="O8:O71" si="0">M8/F8*100</f>
        <v>95.930964121256778</v>
      </c>
    </row>
    <row r="9" spans="1:15" ht="34.5" customHeight="1" x14ac:dyDescent="0.25">
      <c r="B9" s="18" t="s">
        <v>5</v>
      </c>
      <c r="C9" s="19"/>
      <c r="D9" s="20"/>
      <c r="E9" s="20"/>
      <c r="F9" s="21">
        <v>466032637.16000003</v>
      </c>
      <c r="G9" s="21"/>
      <c r="H9" s="3">
        <v>310441170.35000002</v>
      </c>
      <c r="I9" s="21">
        <v>308519170.35000002</v>
      </c>
      <c r="J9" s="21"/>
      <c r="K9" s="3">
        <v>0</v>
      </c>
      <c r="L9" s="3">
        <v>0</v>
      </c>
      <c r="M9" s="3">
        <v>416021382.06</v>
      </c>
      <c r="N9" s="3">
        <v>50011255.100000001</v>
      </c>
      <c r="O9" s="3">
        <f t="shared" si="0"/>
        <v>89.268722593171091</v>
      </c>
    </row>
    <row r="10" spans="1:15" ht="34.5" customHeight="1" x14ac:dyDescent="0.25">
      <c r="B10" s="18" t="s">
        <v>6</v>
      </c>
      <c r="C10" s="19"/>
      <c r="D10" s="20"/>
      <c r="E10" s="20"/>
      <c r="F10" s="21">
        <v>55512972.399999999</v>
      </c>
      <c r="G10" s="21"/>
      <c r="H10" s="3">
        <v>53976100</v>
      </c>
      <c r="I10" s="21">
        <v>53939400</v>
      </c>
      <c r="J10" s="21"/>
      <c r="K10" s="3">
        <v>0</v>
      </c>
      <c r="L10" s="3">
        <v>0</v>
      </c>
      <c r="M10" s="3">
        <v>54445068.009999998</v>
      </c>
      <c r="N10" s="3">
        <v>1067904.3899999999</v>
      </c>
      <c r="O10" s="3">
        <f t="shared" si="0"/>
        <v>98.076297586255706</v>
      </c>
    </row>
    <row r="11" spans="1:15" ht="34.5" customHeight="1" x14ac:dyDescent="0.25">
      <c r="B11" s="18" t="s">
        <v>7</v>
      </c>
      <c r="C11" s="19"/>
      <c r="D11" s="20"/>
      <c r="E11" s="20"/>
      <c r="F11" s="21">
        <v>8357482.1200000001</v>
      </c>
      <c r="G11" s="21"/>
      <c r="H11" s="3">
        <v>6583300</v>
      </c>
      <c r="I11" s="21">
        <v>6583300</v>
      </c>
      <c r="J11" s="21"/>
      <c r="K11" s="3">
        <v>0</v>
      </c>
      <c r="L11" s="3">
        <v>0</v>
      </c>
      <c r="M11" s="3">
        <v>8357482.1200000001</v>
      </c>
      <c r="N11" s="3">
        <v>0</v>
      </c>
      <c r="O11" s="3">
        <f t="shared" si="0"/>
        <v>100</v>
      </c>
    </row>
    <row r="12" spans="1:15" ht="34.5" customHeight="1" x14ac:dyDescent="0.25">
      <c r="B12" s="18" t="s">
        <v>8</v>
      </c>
      <c r="C12" s="19"/>
      <c r="D12" s="20"/>
      <c r="E12" s="20"/>
      <c r="F12" s="21">
        <v>2684778.07</v>
      </c>
      <c r="G12" s="21"/>
      <c r="H12" s="3">
        <v>1235360.01</v>
      </c>
      <c r="I12" s="21">
        <v>1267614</v>
      </c>
      <c r="J12" s="21"/>
      <c r="K12" s="3">
        <v>90559.27</v>
      </c>
      <c r="L12" s="3">
        <v>2684778.07</v>
      </c>
      <c r="M12" s="3">
        <v>0</v>
      </c>
      <c r="N12" s="3">
        <v>2684778.07</v>
      </c>
      <c r="O12" s="3">
        <f t="shared" si="0"/>
        <v>0</v>
      </c>
    </row>
    <row r="13" spans="1:15" ht="45.75" customHeight="1" x14ac:dyDescent="0.25">
      <c r="B13" s="18" t="s">
        <v>9</v>
      </c>
      <c r="C13" s="19"/>
      <c r="D13" s="20"/>
      <c r="E13" s="20"/>
      <c r="F13" s="21">
        <v>22814026.809999999</v>
      </c>
      <c r="G13" s="21"/>
      <c r="H13" s="3">
        <v>20814033</v>
      </c>
      <c r="I13" s="21">
        <v>20814033</v>
      </c>
      <c r="J13" s="21"/>
      <c r="K13" s="3">
        <v>0</v>
      </c>
      <c r="L13" s="3">
        <v>0</v>
      </c>
      <c r="M13" s="3">
        <v>22448680.02</v>
      </c>
      <c r="N13" s="3">
        <v>365346.79</v>
      </c>
      <c r="O13" s="3">
        <f t="shared" si="0"/>
        <v>98.398587005079435</v>
      </c>
    </row>
    <row r="14" spans="1:15" ht="45.75" customHeight="1" x14ac:dyDescent="0.25">
      <c r="B14" s="18" t="s">
        <v>10</v>
      </c>
      <c r="C14" s="19"/>
      <c r="D14" s="20"/>
      <c r="E14" s="20"/>
      <c r="F14" s="21">
        <v>28928944.989999998</v>
      </c>
      <c r="G14" s="21"/>
      <c r="H14" s="3">
        <v>27990751</v>
      </c>
      <c r="I14" s="21">
        <v>27990751</v>
      </c>
      <c r="J14" s="21"/>
      <c r="K14" s="3">
        <v>0</v>
      </c>
      <c r="L14" s="3">
        <v>0</v>
      </c>
      <c r="M14" s="3">
        <v>28840801.010000002</v>
      </c>
      <c r="N14" s="3">
        <v>88143.98</v>
      </c>
      <c r="O14" s="3">
        <f t="shared" si="0"/>
        <v>99.695308695044133</v>
      </c>
    </row>
    <row r="15" spans="1:15" ht="45.75" customHeight="1" x14ac:dyDescent="0.25">
      <c r="B15" s="18" t="s">
        <v>11</v>
      </c>
      <c r="C15" s="19"/>
      <c r="D15" s="20"/>
      <c r="E15" s="20"/>
      <c r="F15" s="21">
        <v>26701752.68</v>
      </c>
      <c r="G15" s="21"/>
      <c r="H15" s="3">
        <v>24773572</v>
      </c>
      <c r="I15" s="21">
        <v>24773572</v>
      </c>
      <c r="J15" s="21"/>
      <c r="K15" s="3">
        <v>0</v>
      </c>
      <c r="L15" s="3">
        <v>0</v>
      </c>
      <c r="M15" s="3">
        <v>26517013.510000002</v>
      </c>
      <c r="N15" s="3">
        <v>184739.17</v>
      </c>
      <c r="O15" s="3">
        <f t="shared" si="0"/>
        <v>99.308138412433237</v>
      </c>
    </row>
    <row r="16" spans="1:15" ht="45.75" customHeight="1" x14ac:dyDescent="0.25">
      <c r="B16" s="18" t="s">
        <v>12</v>
      </c>
      <c r="C16" s="19"/>
      <c r="D16" s="20"/>
      <c r="E16" s="20"/>
      <c r="F16" s="21">
        <v>48462592.630000003</v>
      </c>
      <c r="G16" s="21"/>
      <c r="H16" s="3">
        <v>44522049</v>
      </c>
      <c r="I16" s="21">
        <v>44522049</v>
      </c>
      <c r="J16" s="21"/>
      <c r="K16" s="3">
        <v>0</v>
      </c>
      <c r="L16" s="3">
        <v>0</v>
      </c>
      <c r="M16" s="3">
        <v>48381104.109999999</v>
      </c>
      <c r="N16" s="3">
        <v>81488.52</v>
      </c>
      <c r="O16" s="3">
        <f t="shared" si="0"/>
        <v>99.831852743368174</v>
      </c>
    </row>
    <row r="17" spans="2:15" ht="45.75" customHeight="1" x14ac:dyDescent="0.25">
      <c r="B17" s="18" t="s">
        <v>13</v>
      </c>
      <c r="C17" s="19"/>
      <c r="D17" s="20"/>
      <c r="E17" s="20"/>
      <c r="F17" s="21">
        <v>16183660.85</v>
      </c>
      <c r="G17" s="21"/>
      <c r="H17" s="3">
        <v>17944294</v>
      </c>
      <c r="I17" s="21">
        <v>17944294</v>
      </c>
      <c r="J17" s="21"/>
      <c r="K17" s="3">
        <v>0</v>
      </c>
      <c r="L17" s="3">
        <v>0</v>
      </c>
      <c r="M17" s="3">
        <v>15912694.58</v>
      </c>
      <c r="N17" s="3">
        <v>270966.27</v>
      </c>
      <c r="O17" s="3">
        <f t="shared" si="0"/>
        <v>98.325680002123875</v>
      </c>
    </row>
    <row r="18" spans="2:15" ht="34.5" customHeight="1" x14ac:dyDescent="0.25">
      <c r="B18" s="18" t="s">
        <v>14</v>
      </c>
      <c r="C18" s="19"/>
      <c r="D18" s="20"/>
      <c r="E18" s="20"/>
      <c r="F18" s="21">
        <v>20324104.43</v>
      </c>
      <c r="G18" s="21"/>
      <c r="H18" s="3">
        <v>19104107</v>
      </c>
      <c r="I18" s="21">
        <v>19104107</v>
      </c>
      <c r="J18" s="21"/>
      <c r="K18" s="3">
        <v>0</v>
      </c>
      <c r="L18" s="3">
        <v>0</v>
      </c>
      <c r="M18" s="3">
        <v>20101370.43</v>
      </c>
      <c r="N18" s="3">
        <v>222734</v>
      </c>
      <c r="O18" s="3">
        <f t="shared" si="0"/>
        <v>98.904089472836858</v>
      </c>
    </row>
    <row r="19" spans="2:15" ht="45.75" customHeight="1" x14ac:dyDescent="0.25">
      <c r="B19" s="18" t="s">
        <v>15</v>
      </c>
      <c r="C19" s="19"/>
      <c r="D19" s="20"/>
      <c r="E19" s="20"/>
      <c r="F19" s="21">
        <v>23132168.829999998</v>
      </c>
      <c r="G19" s="21"/>
      <c r="H19" s="3">
        <v>22386779</v>
      </c>
      <c r="I19" s="21">
        <v>22386779</v>
      </c>
      <c r="J19" s="21"/>
      <c r="K19" s="3">
        <v>0</v>
      </c>
      <c r="L19" s="3">
        <v>0</v>
      </c>
      <c r="M19" s="3">
        <v>22700168.829999998</v>
      </c>
      <c r="N19" s="3">
        <v>432000</v>
      </c>
      <c r="O19" s="3">
        <f t="shared" si="0"/>
        <v>98.132470832394489</v>
      </c>
    </row>
    <row r="20" spans="2:15" ht="45.75" customHeight="1" x14ac:dyDescent="0.25">
      <c r="B20" s="18" t="s">
        <v>16</v>
      </c>
      <c r="C20" s="19"/>
      <c r="D20" s="20"/>
      <c r="E20" s="20"/>
      <c r="F20" s="21">
        <v>70168521.040000007</v>
      </c>
      <c r="G20" s="21"/>
      <c r="H20" s="3">
        <v>63655733</v>
      </c>
      <c r="I20" s="21">
        <v>63655733</v>
      </c>
      <c r="J20" s="21"/>
      <c r="K20" s="3">
        <v>0</v>
      </c>
      <c r="L20" s="3">
        <v>0</v>
      </c>
      <c r="M20" s="3">
        <v>69592067.760000005</v>
      </c>
      <c r="N20" s="3">
        <v>576453.28</v>
      </c>
      <c r="O20" s="3">
        <f t="shared" si="0"/>
        <v>99.178473093837354</v>
      </c>
    </row>
    <row r="21" spans="2:15" ht="45.75" customHeight="1" x14ac:dyDescent="0.25">
      <c r="B21" s="18" t="s">
        <v>17</v>
      </c>
      <c r="C21" s="19"/>
      <c r="D21" s="20"/>
      <c r="E21" s="20"/>
      <c r="F21" s="21">
        <v>61025984.100000001</v>
      </c>
      <c r="G21" s="21"/>
      <c r="H21" s="3">
        <v>56647238</v>
      </c>
      <c r="I21" s="21">
        <v>56623500</v>
      </c>
      <c r="J21" s="21"/>
      <c r="K21" s="3">
        <v>0</v>
      </c>
      <c r="L21" s="3">
        <v>0</v>
      </c>
      <c r="M21" s="3">
        <v>60826478.579999998</v>
      </c>
      <c r="N21" s="3">
        <v>199505.52</v>
      </c>
      <c r="O21" s="3">
        <f t="shared" si="0"/>
        <v>99.673081027791227</v>
      </c>
    </row>
    <row r="22" spans="2:15" ht="34.5" customHeight="1" x14ac:dyDescent="0.25">
      <c r="B22" s="18" t="s">
        <v>18</v>
      </c>
      <c r="C22" s="19"/>
      <c r="D22" s="20"/>
      <c r="E22" s="20"/>
      <c r="F22" s="21">
        <v>92385001</v>
      </c>
      <c r="G22" s="21"/>
      <c r="H22" s="3">
        <v>83778025</v>
      </c>
      <c r="I22" s="21">
        <v>83731120</v>
      </c>
      <c r="J22" s="21"/>
      <c r="K22" s="3">
        <v>0</v>
      </c>
      <c r="L22" s="3">
        <v>0</v>
      </c>
      <c r="M22" s="3">
        <v>90850699.140000001</v>
      </c>
      <c r="N22" s="3">
        <v>1534301.86</v>
      </c>
      <c r="O22" s="3">
        <f t="shared" si="0"/>
        <v>98.339230564060927</v>
      </c>
    </row>
    <row r="23" spans="2:15" ht="45.75" customHeight="1" x14ac:dyDescent="0.25">
      <c r="B23" s="18" t="s">
        <v>19</v>
      </c>
      <c r="C23" s="19"/>
      <c r="D23" s="20"/>
      <c r="E23" s="20"/>
      <c r="F23" s="21">
        <v>14691442.949999999</v>
      </c>
      <c r="G23" s="21"/>
      <c r="H23" s="3">
        <v>10927494</v>
      </c>
      <c r="I23" s="21">
        <v>10918800</v>
      </c>
      <c r="J23" s="21"/>
      <c r="K23" s="3">
        <v>0</v>
      </c>
      <c r="L23" s="3">
        <v>0</v>
      </c>
      <c r="M23" s="3">
        <v>14688632.09</v>
      </c>
      <c r="N23" s="3">
        <v>2810.86</v>
      </c>
      <c r="O23" s="3">
        <f t="shared" si="0"/>
        <v>99.980867366060863</v>
      </c>
    </row>
    <row r="24" spans="2:15" ht="34.5" customHeight="1" x14ac:dyDescent="0.25">
      <c r="B24" s="18" t="s">
        <v>20</v>
      </c>
      <c r="C24" s="19"/>
      <c r="D24" s="20"/>
      <c r="E24" s="20"/>
      <c r="F24" s="21">
        <v>12460660.609999999</v>
      </c>
      <c r="G24" s="21"/>
      <c r="H24" s="3">
        <v>11428416</v>
      </c>
      <c r="I24" s="21">
        <v>11421200</v>
      </c>
      <c r="J24" s="21"/>
      <c r="K24" s="3">
        <v>0</v>
      </c>
      <c r="L24" s="3">
        <v>0</v>
      </c>
      <c r="M24" s="3">
        <v>12309131.960000001</v>
      </c>
      <c r="N24" s="3">
        <v>151528.65</v>
      </c>
      <c r="O24" s="3">
        <f t="shared" si="0"/>
        <v>98.783943686915023</v>
      </c>
    </row>
    <row r="25" spans="2:15" ht="34.5" customHeight="1" x14ac:dyDescent="0.25">
      <c r="B25" s="18" t="s">
        <v>21</v>
      </c>
      <c r="C25" s="19"/>
      <c r="D25" s="20"/>
      <c r="E25" s="20"/>
      <c r="F25" s="21">
        <v>36025299.840000004</v>
      </c>
      <c r="G25" s="21"/>
      <c r="H25" s="3">
        <v>32690609</v>
      </c>
      <c r="I25" s="21">
        <v>32690609</v>
      </c>
      <c r="J25" s="21"/>
      <c r="K25" s="3">
        <v>0</v>
      </c>
      <c r="L25" s="3">
        <v>0</v>
      </c>
      <c r="M25" s="3">
        <v>35416726.060000002</v>
      </c>
      <c r="N25" s="3">
        <v>608573.78</v>
      </c>
      <c r="O25" s="3">
        <f t="shared" si="0"/>
        <v>98.310704469628647</v>
      </c>
    </row>
    <row r="26" spans="2:15" ht="34.5" customHeight="1" x14ac:dyDescent="0.25">
      <c r="B26" s="18" t="s">
        <v>22</v>
      </c>
      <c r="C26" s="19"/>
      <c r="D26" s="20"/>
      <c r="E26" s="20"/>
      <c r="F26" s="21">
        <v>54180977.369999997</v>
      </c>
      <c r="G26" s="21"/>
      <c r="H26" s="3">
        <v>46652428</v>
      </c>
      <c r="I26" s="21">
        <v>46652428</v>
      </c>
      <c r="J26" s="21"/>
      <c r="K26" s="3">
        <v>0</v>
      </c>
      <c r="L26" s="3">
        <v>0</v>
      </c>
      <c r="M26" s="3">
        <v>53686929.210000001</v>
      </c>
      <c r="N26" s="3">
        <v>494048.16</v>
      </c>
      <c r="O26" s="3">
        <f t="shared" si="0"/>
        <v>99.088151997284655</v>
      </c>
    </row>
    <row r="27" spans="2:15" ht="34.5" customHeight="1" x14ac:dyDescent="0.25">
      <c r="B27" s="18" t="s">
        <v>23</v>
      </c>
      <c r="C27" s="19"/>
      <c r="D27" s="20"/>
      <c r="E27" s="20"/>
      <c r="F27" s="21">
        <v>20324285.77</v>
      </c>
      <c r="G27" s="21"/>
      <c r="H27" s="3">
        <v>18617569</v>
      </c>
      <c r="I27" s="21">
        <v>18617569</v>
      </c>
      <c r="J27" s="21"/>
      <c r="K27" s="3">
        <v>0</v>
      </c>
      <c r="L27" s="3">
        <v>0</v>
      </c>
      <c r="M27" s="3">
        <v>19723230.510000002</v>
      </c>
      <c r="N27" s="3">
        <v>601055.26</v>
      </c>
      <c r="O27" s="3">
        <f t="shared" si="0"/>
        <v>97.042674626789619</v>
      </c>
    </row>
    <row r="28" spans="2:15" ht="34.5" customHeight="1" x14ac:dyDescent="0.25">
      <c r="B28" s="18" t="s">
        <v>24</v>
      </c>
      <c r="C28" s="19"/>
      <c r="D28" s="20"/>
      <c r="E28" s="20"/>
      <c r="F28" s="21">
        <v>27852050.84</v>
      </c>
      <c r="G28" s="21"/>
      <c r="H28" s="3">
        <v>25293605</v>
      </c>
      <c r="I28" s="21">
        <v>25293605</v>
      </c>
      <c r="J28" s="21"/>
      <c r="K28" s="3">
        <v>0</v>
      </c>
      <c r="L28" s="3">
        <v>0</v>
      </c>
      <c r="M28" s="3">
        <v>27307953.280000001</v>
      </c>
      <c r="N28" s="3">
        <v>544097.56000000006</v>
      </c>
      <c r="O28" s="3">
        <f t="shared" si="0"/>
        <v>98.046472185744435</v>
      </c>
    </row>
    <row r="29" spans="2:15" ht="34.5" customHeight="1" x14ac:dyDescent="0.25">
      <c r="B29" s="18" t="s">
        <v>25</v>
      </c>
      <c r="C29" s="19"/>
      <c r="D29" s="20"/>
      <c r="E29" s="20"/>
      <c r="F29" s="21">
        <v>48670745.140000001</v>
      </c>
      <c r="G29" s="21"/>
      <c r="H29" s="3">
        <v>42013935</v>
      </c>
      <c r="I29" s="21">
        <v>42013935</v>
      </c>
      <c r="J29" s="21"/>
      <c r="K29" s="3">
        <v>0</v>
      </c>
      <c r="L29" s="3">
        <v>0</v>
      </c>
      <c r="M29" s="3">
        <v>48093902.950000003</v>
      </c>
      <c r="N29" s="3">
        <v>576842.18999999994</v>
      </c>
      <c r="O29" s="3">
        <f t="shared" si="0"/>
        <v>98.814807152960711</v>
      </c>
    </row>
    <row r="30" spans="2:15" ht="34.5" customHeight="1" x14ac:dyDescent="0.25">
      <c r="B30" s="18" t="s">
        <v>26</v>
      </c>
      <c r="C30" s="19"/>
      <c r="D30" s="20"/>
      <c r="E30" s="20"/>
      <c r="F30" s="21">
        <v>21688034.32</v>
      </c>
      <c r="G30" s="21"/>
      <c r="H30" s="3">
        <v>17554948</v>
      </c>
      <c r="I30" s="21">
        <v>17554948</v>
      </c>
      <c r="J30" s="21"/>
      <c r="K30" s="3">
        <v>0</v>
      </c>
      <c r="L30" s="3">
        <v>0</v>
      </c>
      <c r="M30" s="3">
        <v>18917055.059999999</v>
      </c>
      <c r="N30" s="3">
        <v>2770979.26</v>
      </c>
      <c r="O30" s="3">
        <f t="shared" si="0"/>
        <v>87.223465164638299</v>
      </c>
    </row>
    <row r="31" spans="2:15" ht="34.5" customHeight="1" x14ac:dyDescent="0.25">
      <c r="B31" s="18" t="s">
        <v>27</v>
      </c>
      <c r="C31" s="19"/>
      <c r="D31" s="20"/>
      <c r="E31" s="20"/>
      <c r="F31" s="21">
        <v>24450872.68</v>
      </c>
      <c r="G31" s="21"/>
      <c r="H31" s="3">
        <v>22931328</v>
      </c>
      <c r="I31" s="21">
        <v>22931328</v>
      </c>
      <c r="J31" s="21"/>
      <c r="K31" s="3">
        <v>0</v>
      </c>
      <c r="L31" s="3">
        <v>0</v>
      </c>
      <c r="M31" s="3">
        <v>24132949.66</v>
      </c>
      <c r="N31" s="3">
        <v>317923.02</v>
      </c>
      <c r="O31" s="3">
        <f t="shared" si="0"/>
        <v>98.699747758859957</v>
      </c>
    </row>
    <row r="32" spans="2:15" ht="34.5" customHeight="1" x14ac:dyDescent="0.25">
      <c r="B32" s="18" t="s">
        <v>28</v>
      </c>
      <c r="C32" s="19"/>
      <c r="D32" s="20"/>
      <c r="E32" s="20"/>
      <c r="F32" s="21">
        <v>19882134.5</v>
      </c>
      <c r="G32" s="21"/>
      <c r="H32" s="3">
        <v>17681402</v>
      </c>
      <c r="I32" s="21">
        <v>17681402</v>
      </c>
      <c r="J32" s="21"/>
      <c r="K32" s="3">
        <v>0</v>
      </c>
      <c r="L32" s="3">
        <v>0</v>
      </c>
      <c r="M32" s="3">
        <v>19687715.84</v>
      </c>
      <c r="N32" s="3">
        <v>194418.66</v>
      </c>
      <c r="O32" s="3">
        <f t="shared" si="0"/>
        <v>99.022143925241025</v>
      </c>
    </row>
    <row r="33" spans="2:15" ht="34.5" customHeight="1" x14ac:dyDescent="0.25">
      <c r="B33" s="18" t="s">
        <v>29</v>
      </c>
      <c r="C33" s="19"/>
      <c r="D33" s="20"/>
      <c r="E33" s="20"/>
      <c r="F33" s="21">
        <v>22295445.489999998</v>
      </c>
      <c r="G33" s="21"/>
      <c r="H33" s="3">
        <v>18509441</v>
      </c>
      <c r="I33" s="21">
        <v>18509441</v>
      </c>
      <c r="J33" s="21"/>
      <c r="K33" s="3">
        <v>0</v>
      </c>
      <c r="L33" s="3">
        <v>0</v>
      </c>
      <c r="M33" s="3">
        <v>19430050.609999999</v>
      </c>
      <c r="N33" s="3">
        <v>2865394.88</v>
      </c>
      <c r="O33" s="3">
        <f t="shared" si="0"/>
        <v>87.148070751556901</v>
      </c>
    </row>
    <row r="34" spans="2:15" ht="34.5" customHeight="1" x14ac:dyDescent="0.25">
      <c r="B34" s="18" t="s">
        <v>30</v>
      </c>
      <c r="C34" s="19"/>
      <c r="D34" s="20"/>
      <c r="E34" s="20"/>
      <c r="F34" s="21">
        <v>17876500.710000001</v>
      </c>
      <c r="G34" s="21"/>
      <c r="H34" s="3">
        <v>17057118</v>
      </c>
      <c r="I34" s="21">
        <v>17057118</v>
      </c>
      <c r="J34" s="21"/>
      <c r="K34" s="3">
        <v>0</v>
      </c>
      <c r="L34" s="3">
        <v>0</v>
      </c>
      <c r="M34" s="3">
        <v>17653200.719999999</v>
      </c>
      <c r="N34" s="3">
        <v>223299.99</v>
      </c>
      <c r="O34" s="3">
        <f t="shared" si="0"/>
        <v>98.750874158077877</v>
      </c>
    </row>
    <row r="35" spans="2:15" ht="34.5" customHeight="1" x14ac:dyDescent="0.25">
      <c r="B35" s="18" t="s">
        <v>31</v>
      </c>
      <c r="C35" s="19"/>
      <c r="D35" s="20"/>
      <c r="E35" s="20"/>
      <c r="F35" s="21">
        <v>18380136.210000001</v>
      </c>
      <c r="G35" s="21"/>
      <c r="H35" s="3">
        <v>17082651</v>
      </c>
      <c r="I35" s="21">
        <v>17082651</v>
      </c>
      <c r="J35" s="21"/>
      <c r="K35" s="3">
        <v>0</v>
      </c>
      <c r="L35" s="3">
        <v>0</v>
      </c>
      <c r="M35" s="3">
        <v>17642087.140000001</v>
      </c>
      <c r="N35" s="3">
        <v>738049.07</v>
      </c>
      <c r="O35" s="3">
        <f t="shared" si="0"/>
        <v>95.98452883282522</v>
      </c>
    </row>
    <row r="36" spans="2:15" ht="34.5" customHeight="1" x14ac:dyDescent="0.25">
      <c r="B36" s="18" t="s">
        <v>32</v>
      </c>
      <c r="C36" s="19"/>
      <c r="D36" s="20"/>
      <c r="E36" s="20"/>
      <c r="F36" s="21">
        <v>22071239.84</v>
      </c>
      <c r="G36" s="21"/>
      <c r="H36" s="3">
        <v>19881378</v>
      </c>
      <c r="I36" s="21">
        <v>19881378</v>
      </c>
      <c r="J36" s="21"/>
      <c r="K36" s="3">
        <v>0</v>
      </c>
      <c r="L36" s="3">
        <v>0</v>
      </c>
      <c r="M36" s="3">
        <v>21620951.719999999</v>
      </c>
      <c r="N36" s="3">
        <v>450288.12</v>
      </c>
      <c r="O36" s="3">
        <f t="shared" si="0"/>
        <v>97.959842205221577</v>
      </c>
    </row>
    <row r="37" spans="2:15" ht="34.5" customHeight="1" x14ac:dyDescent="0.25">
      <c r="B37" s="18" t="s">
        <v>33</v>
      </c>
      <c r="C37" s="19"/>
      <c r="D37" s="20"/>
      <c r="E37" s="20"/>
      <c r="F37" s="21">
        <v>28182755.579999998</v>
      </c>
      <c r="G37" s="21"/>
      <c r="H37" s="3">
        <v>26147790</v>
      </c>
      <c r="I37" s="21">
        <v>26147790</v>
      </c>
      <c r="J37" s="21"/>
      <c r="K37" s="3">
        <v>0</v>
      </c>
      <c r="L37" s="3">
        <v>0</v>
      </c>
      <c r="M37" s="3">
        <v>26217425.370000001</v>
      </c>
      <c r="N37" s="3">
        <v>1965330.21</v>
      </c>
      <c r="O37" s="3">
        <f t="shared" si="0"/>
        <v>93.026479598770322</v>
      </c>
    </row>
    <row r="38" spans="2:15" ht="34.5" customHeight="1" x14ac:dyDescent="0.25">
      <c r="B38" s="18" t="s">
        <v>34</v>
      </c>
      <c r="C38" s="19"/>
      <c r="D38" s="20"/>
      <c r="E38" s="20"/>
      <c r="F38" s="21">
        <v>20278975.670000002</v>
      </c>
      <c r="G38" s="21"/>
      <c r="H38" s="3">
        <v>17787015</v>
      </c>
      <c r="I38" s="21">
        <v>17787015</v>
      </c>
      <c r="J38" s="21"/>
      <c r="K38" s="3">
        <v>0</v>
      </c>
      <c r="L38" s="3">
        <v>0</v>
      </c>
      <c r="M38" s="3">
        <v>20113859.98</v>
      </c>
      <c r="N38" s="3">
        <v>165115.69</v>
      </c>
      <c r="O38" s="3">
        <f t="shared" si="0"/>
        <v>99.185778943241857</v>
      </c>
    </row>
    <row r="39" spans="2:15" ht="34.5" customHeight="1" x14ac:dyDescent="0.25">
      <c r="B39" s="18" t="s">
        <v>35</v>
      </c>
      <c r="C39" s="19"/>
      <c r="D39" s="20"/>
      <c r="E39" s="20"/>
      <c r="F39" s="21">
        <v>20419427.440000001</v>
      </c>
      <c r="G39" s="21"/>
      <c r="H39" s="3">
        <v>18257757</v>
      </c>
      <c r="I39" s="21">
        <v>18257757</v>
      </c>
      <c r="J39" s="21"/>
      <c r="K39" s="3">
        <v>0</v>
      </c>
      <c r="L39" s="3">
        <v>0</v>
      </c>
      <c r="M39" s="3">
        <v>20078994.530000001</v>
      </c>
      <c r="N39" s="3">
        <v>340432.91</v>
      </c>
      <c r="O39" s="3">
        <f t="shared" si="0"/>
        <v>98.332798943553541</v>
      </c>
    </row>
    <row r="40" spans="2:15" ht="34.5" customHeight="1" x14ac:dyDescent="0.25">
      <c r="B40" s="18" t="s">
        <v>36</v>
      </c>
      <c r="C40" s="19"/>
      <c r="D40" s="20"/>
      <c r="E40" s="20"/>
      <c r="F40" s="21">
        <v>37696259.259999998</v>
      </c>
      <c r="G40" s="21"/>
      <c r="H40" s="3">
        <v>34007183</v>
      </c>
      <c r="I40" s="21">
        <v>34007183</v>
      </c>
      <c r="J40" s="21"/>
      <c r="K40" s="3">
        <v>0</v>
      </c>
      <c r="L40" s="3">
        <v>0</v>
      </c>
      <c r="M40" s="3">
        <v>36895558.920000002</v>
      </c>
      <c r="N40" s="3">
        <v>800700.34</v>
      </c>
      <c r="O40" s="3">
        <f t="shared" si="0"/>
        <v>97.875915659223963</v>
      </c>
    </row>
    <row r="41" spans="2:15" ht="34.5" customHeight="1" x14ac:dyDescent="0.25">
      <c r="B41" s="18" t="s">
        <v>37</v>
      </c>
      <c r="C41" s="19"/>
      <c r="D41" s="20"/>
      <c r="E41" s="20"/>
      <c r="F41" s="21">
        <v>34189062.520000003</v>
      </c>
      <c r="G41" s="21"/>
      <c r="H41" s="3">
        <v>29890523</v>
      </c>
      <c r="I41" s="21">
        <v>29890523</v>
      </c>
      <c r="J41" s="21"/>
      <c r="K41" s="3">
        <v>0</v>
      </c>
      <c r="L41" s="3">
        <v>0</v>
      </c>
      <c r="M41" s="3">
        <v>33006866.68</v>
      </c>
      <c r="N41" s="3">
        <v>1182195.8400000001</v>
      </c>
      <c r="O41" s="3">
        <f t="shared" si="0"/>
        <v>96.542181174729663</v>
      </c>
    </row>
    <row r="42" spans="2:15" ht="34.5" customHeight="1" x14ac:dyDescent="0.25">
      <c r="B42" s="18" t="s">
        <v>38</v>
      </c>
      <c r="C42" s="19"/>
      <c r="D42" s="20"/>
      <c r="E42" s="20"/>
      <c r="F42" s="21">
        <v>23194464.780000001</v>
      </c>
      <c r="G42" s="21"/>
      <c r="H42" s="3">
        <v>20468433</v>
      </c>
      <c r="I42" s="21">
        <v>20468433</v>
      </c>
      <c r="J42" s="21"/>
      <c r="K42" s="3">
        <v>0</v>
      </c>
      <c r="L42" s="3">
        <v>0</v>
      </c>
      <c r="M42" s="3">
        <v>22020711.629999999</v>
      </c>
      <c r="N42" s="3">
        <v>1173753.1499999999</v>
      </c>
      <c r="O42" s="3">
        <f t="shared" si="0"/>
        <v>94.939511813990634</v>
      </c>
    </row>
    <row r="43" spans="2:15" ht="34.5" customHeight="1" x14ac:dyDescent="0.25">
      <c r="B43" s="18" t="s">
        <v>39</v>
      </c>
      <c r="C43" s="19"/>
      <c r="D43" s="20"/>
      <c r="E43" s="20"/>
      <c r="F43" s="21">
        <v>52682900.600000001</v>
      </c>
      <c r="G43" s="21"/>
      <c r="H43" s="3">
        <v>45228990</v>
      </c>
      <c r="I43" s="21">
        <v>45228990</v>
      </c>
      <c r="J43" s="21"/>
      <c r="K43" s="3">
        <v>0</v>
      </c>
      <c r="L43" s="3">
        <v>0</v>
      </c>
      <c r="M43" s="3">
        <v>52369335.460000001</v>
      </c>
      <c r="N43" s="3">
        <v>313565.14</v>
      </c>
      <c r="O43" s="3">
        <f t="shared" si="0"/>
        <v>99.404806613856039</v>
      </c>
    </row>
    <row r="44" spans="2:15" ht="34.5" customHeight="1" x14ac:dyDescent="0.25">
      <c r="B44" s="18" t="s">
        <v>40</v>
      </c>
      <c r="C44" s="19"/>
      <c r="D44" s="20"/>
      <c r="E44" s="20"/>
      <c r="F44" s="21">
        <v>146373528.99000001</v>
      </c>
      <c r="G44" s="21"/>
      <c r="H44" s="3">
        <v>115603983</v>
      </c>
      <c r="I44" s="21">
        <v>115603983</v>
      </c>
      <c r="J44" s="21"/>
      <c r="K44" s="3">
        <v>0</v>
      </c>
      <c r="L44" s="3">
        <v>0</v>
      </c>
      <c r="M44" s="3">
        <v>143681522.41999999</v>
      </c>
      <c r="N44" s="3">
        <v>2692006.57</v>
      </c>
      <c r="O44" s="3">
        <f t="shared" si="0"/>
        <v>98.160865158765191</v>
      </c>
    </row>
    <row r="45" spans="2:15" ht="34.5" customHeight="1" x14ac:dyDescent="0.25">
      <c r="B45" s="18" t="s">
        <v>41</v>
      </c>
      <c r="C45" s="19"/>
      <c r="D45" s="20"/>
      <c r="E45" s="20"/>
      <c r="F45" s="21">
        <v>70683049.239999995</v>
      </c>
      <c r="G45" s="21"/>
      <c r="H45" s="3">
        <v>67098870</v>
      </c>
      <c r="I45" s="21">
        <v>67098870</v>
      </c>
      <c r="J45" s="21"/>
      <c r="K45" s="3">
        <v>0</v>
      </c>
      <c r="L45" s="3">
        <v>0</v>
      </c>
      <c r="M45" s="3">
        <v>70254717.810000002</v>
      </c>
      <c r="N45" s="3">
        <v>428331.43</v>
      </c>
      <c r="O45" s="3">
        <f t="shared" si="0"/>
        <v>99.39401110364436</v>
      </c>
    </row>
    <row r="46" spans="2:15" ht="45.75" customHeight="1" x14ac:dyDescent="0.25">
      <c r="B46" s="18" t="s">
        <v>42</v>
      </c>
      <c r="C46" s="19"/>
      <c r="D46" s="20"/>
      <c r="E46" s="20"/>
      <c r="F46" s="21">
        <v>69888576.079999998</v>
      </c>
      <c r="G46" s="21"/>
      <c r="H46" s="3">
        <v>63376294</v>
      </c>
      <c r="I46" s="21">
        <v>63376294</v>
      </c>
      <c r="J46" s="21"/>
      <c r="K46" s="3">
        <v>0</v>
      </c>
      <c r="L46" s="3">
        <v>0</v>
      </c>
      <c r="M46" s="3">
        <v>69314609.409999996</v>
      </c>
      <c r="N46" s="3">
        <v>573966.67000000004</v>
      </c>
      <c r="O46" s="3">
        <f t="shared" si="0"/>
        <v>99.178740357590073</v>
      </c>
    </row>
    <row r="47" spans="2:15" ht="45.75" customHeight="1" x14ac:dyDescent="0.25">
      <c r="B47" s="18" t="s">
        <v>43</v>
      </c>
      <c r="C47" s="19"/>
      <c r="D47" s="20"/>
      <c r="E47" s="20"/>
      <c r="F47" s="21">
        <v>53264231.469999999</v>
      </c>
      <c r="G47" s="21"/>
      <c r="H47" s="3">
        <v>49091379</v>
      </c>
      <c r="I47" s="21">
        <v>49091379</v>
      </c>
      <c r="J47" s="21"/>
      <c r="K47" s="3">
        <v>0</v>
      </c>
      <c r="L47" s="3">
        <v>0</v>
      </c>
      <c r="M47" s="3">
        <v>52413845.369999997</v>
      </c>
      <c r="N47" s="3">
        <v>850386.1</v>
      </c>
      <c r="O47" s="3">
        <f t="shared" si="0"/>
        <v>98.403457486326516</v>
      </c>
    </row>
    <row r="48" spans="2:15" ht="45.75" customHeight="1" x14ac:dyDescent="0.25">
      <c r="B48" s="18" t="s">
        <v>44</v>
      </c>
      <c r="C48" s="19"/>
      <c r="D48" s="20"/>
      <c r="E48" s="20"/>
      <c r="F48" s="21">
        <v>54097688.600000001</v>
      </c>
      <c r="G48" s="21"/>
      <c r="H48" s="3">
        <v>49376934</v>
      </c>
      <c r="I48" s="21">
        <v>49376934</v>
      </c>
      <c r="J48" s="21"/>
      <c r="K48" s="3">
        <v>0</v>
      </c>
      <c r="L48" s="3">
        <v>0</v>
      </c>
      <c r="M48" s="3">
        <v>53112479.359999999</v>
      </c>
      <c r="N48" s="3">
        <v>985209.24</v>
      </c>
      <c r="O48" s="3">
        <f t="shared" si="0"/>
        <v>98.178833023191302</v>
      </c>
    </row>
    <row r="49" spans="2:15" ht="102" customHeight="1" x14ac:dyDescent="0.25">
      <c r="B49" s="18" t="s">
        <v>45</v>
      </c>
      <c r="C49" s="19"/>
      <c r="D49" s="20"/>
      <c r="E49" s="20"/>
      <c r="F49" s="21">
        <v>124878841.48999999</v>
      </c>
      <c r="G49" s="21"/>
      <c r="H49" s="3">
        <v>118009912</v>
      </c>
      <c r="I49" s="21">
        <v>118009912</v>
      </c>
      <c r="J49" s="21"/>
      <c r="K49" s="3">
        <v>0</v>
      </c>
      <c r="L49" s="3">
        <v>0</v>
      </c>
      <c r="M49" s="3">
        <v>124179923.68000001</v>
      </c>
      <c r="N49" s="3">
        <v>698917.81</v>
      </c>
      <c r="O49" s="3">
        <f t="shared" si="0"/>
        <v>99.440323275215562</v>
      </c>
    </row>
    <row r="50" spans="2:15" ht="45.75" customHeight="1" x14ac:dyDescent="0.25">
      <c r="B50" s="18" t="s">
        <v>46</v>
      </c>
      <c r="C50" s="19"/>
      <c r="D50" s="20"/>
      <c r="E50" s="20"/>
      <c r="F50" s="21">
        <v>66088909.43</v>
      </c>
      <c r="G50" s="21"/>
      <c r="H50" s="3">
        <v>61868448</v>
      </c>
      <c r="I50" s="21">
        <v>61868448</v>
      </c>
      <c r="J50" s="21"/>
      <c r="K50" s="3">
        <v>0</v>
      </c>
      <c r="L50" s="3">
        <v>0</v>
      </c>
      <c r="M50" s="3">
        <v>64870173.100000001</v>
      </c>
      <c r="N50" s="3">
        <v>1218736.33</v>
      </c>
      <c r="O50" s="3">
        <f t="shared" si="0"/>
        <v>98.155913994479121</v>
      </c>
    </row>
    <row r="51" spans="2:15" ht="45.75" customHeight="1" x14ac:dyDescent="0.25">
      <c r="B51" s="18" t="s">
        <v>47</v>
      </c>
      <c r="C51" s="19"/>
      <c r="D51" s="20"/>
      <c r="E51" s="20"/>
      <c r="F51" s="21">
        <v>49382072.729999997</v>
      </c>
      <c r="G51" s="21"/>
      <c r="H51" s="3">
        <v>45488433</v>
      </c>
      <c r="I51" s="21">
        <v>45488433</v>
      </c>
      <c r="J51" s="21"/>
      <c r="K51" s="3">
        <v>0</v>
      </c>
      <c r="L51" s="3">
        <v>0</v>
      </c>
      <c r="M51" s="3">
        <v>48529636.060000002</v>
      </c>
      <c r="N51" s="3">
        <v>852436.67</v>
      </c>
      <c r="O51" s="3">
        <f t="shared" si="0"/>
        <v>98.273793255579307</v>
      </c>
    </row>
    <row r="52" spans="2:15" ht="34.5" customHeight="1" x14ac:dyDescent="0.25">
      <c r="B52" s="18" t="s">
        <v>48</v>
      </c>
      <c r="C52" s="19"/>
      <c r="D52" s="20"/>
      <c r="E52" s="20"/>
      <c r="F52" s="21">
        <v>48551446.359999999</v>
      </c>
      <c r="G52" s="21"/>
      <c r="H52" s="3">
        <v>48372139</v>
      </c>
      <c r="I52" s="21">
        <v>48372139</v>
      </c>
      <c r="J52" s="21"/>
      <c r="K52" s="3">
        <v>0</v>
      </c>
      <c r="L52" s="3">
        <v>0</v>
      </c>
      <c r="M52" s="3">
        <v>48305888.439999998</v>
      </c>
      <c r="N52" s="3">
        <v>245557.92</v>
      </c>
      <c r="O52" s="3">
        <f t="shared" si="0"/>
        <v>99.494231504084894</v>
      </c>
    </row>
    <row r="53" spans="2:15" ht="45.75" customHeight="1" x14ac:dyDescent="0.25">
      <c r="B53" s="18" t="s">
        <v>49</v>
      </c>
      <c r="C53" s="19"/>
      <c r="D53" s="20"/>
      <c r="E53" s="20"/>
      <c r="F53" s="21">
        <v>71495084.329999998</v>
      </c>
      <c r="G53" s="21"/>
      <c r="H53" s="3">
        <v>66105967</v>
      </c>
      <c r="I53" s="21">
        <v>66105967</v>
      </c>
      <c r="J53" s="21"/>
      <c r="K53" s="3">
        <v>0</v>
      </c>
      <c r="L53" s="3">
        <v>0</v>
      </c>
      <c r="M53" s="3">
        <v>71136911.560000002</v>
      </c>
      <c r="N53" s="3">
        <v>358172.77</v>
      </c>
      <c r="O53" s="3">
        <f t="shared" si="0"/>
        <v>99.499024620564441</v>
      </c>
    </row>
    <row r="54" spans="2:15" ht="23.25" customHeight="1" x14ac:dyDescent="0.25">
      <c r="B54" s="18" t="s">
        <v>50</v>
      </c>
      <c r="C54" s="19"/>
      <c r="D54" s="20"/>
      <c r="E54" s="20"/>
      <c r="F54" s="21">
        <v>63750269.340000004</v>
      </c>
      <c r="G54" s="21"/>
      <c r="H54" s="3">
        <v>60639384</v>
      </c>
      <c r="I54" s="21">
        <v>60639384</v>
      </c>
      <c r="J54" s="21"/>
      <c r="K54" s="3">
        <v>0</v>
      </c>
      <c r="L54" s="3">
        <v>0</v>
      </c>
      <c r="M54" s="3">
        <v>63659891.170000002</v>
      </c>
      <c r="N54" s="3">
        <v>90378.17</v>
      </c>
      <c r="O54" s="3">
        <f t="shared" si="0"/>
        <v>99.858230920534638</v>
      </c>
    </row>
    <row r="55" spans="2:15" ht="34.5" customHeight="1" x14ac:dyDescent="0.25">
      <c r="B55" s="18" t="s">
        <v>51</v>
      </c>
      <c r="C55" s="19"/>
      <c r="D55" s="20"/>
      <c r="E55" s="20"/>
      <c r="F55" s="21">
        <v>63516963.700000003</v>
      </c>
      <c r="G55" s="21"/>
      <c r="H55" s="3">
        <v>55625224</v>
      </c>
      <c r="I55" s="21">
        <v>55625224</v>
      </c>
      <c r="J55" s="21"/>
      <c r="K55" s="3">
        <v>0</v>
      </c>
      <c r="L55" s="3">
        <v>0</v>
      </c>
      <c r="M55" s="3">
        <v>63021328.079999998</v>
      </c>
      <c r="N55" s="3">
        <v>495635.62</v>
      </c>
      <c r="O55" s="3">
        <f t="shared" si="0"/>
        <v>99.219679923081699</v>
      </c>
    </row>
    <row r="56" spans="2:15" ht="45.75" customHeight="1" x14ac:dyDescent="0.25">
      <c r="B56" s="18" t="s">
        <v>52</v>
      </c>
      <c r="C56" s="19"/>
      <c r="D56" s="20"/>
      <c r="E56" s="20"/>
      <c r="F56" s="21">
        <v>45048350.719999999</v>
      </c>
      <c r="G56" s="21"/>
      <c r="H56" s="3">
        <v>41565596</v>
      </c>
      <c r="I56" s="21">
        <v>41565596</v>
      </c>
      <c r="J56" s="21"/>
      <c r="K56" s="3">
        <v>0</v>
      </c>
      <c r="L56" s="3">
        <v>0</v>
      </c>
      <c r="M56" s="3">
        <v>44889384.280000001</v>
      </c>
      <c r="N56" s="3">
        <v>158966.44</v>
      </c>
      <c r="O56" s="3">
        <f t="shared" si="0"/>
        <v>99.647120399616711</v>
      </c>
    </row>
    <row r="57" spans="2:15" ht="34.5" customHeight="1" x14ac:dyDescent="0.25">
      <c r="B57" s="18" t="s">
        <v>53</v>
      </c>
      <c r="C57" s="19"/>
      <c r="D57" s="20"/>
      <c r="E57" s="20"/>
      <c r="F57" s="21">
        <v>48487360.909999996</v>
      </c>
      <c r="G57" s="21"/>
      <c r="H57" s="3">
        <v>45691778</v>
      </c>
      <c r="I57" s="21">
        <v>45691778</v>
      </c>
      <c r="J57" s="21"/>
      <c r="K57" s="3">
        <v>0</v>
      </c>
      <c r="L57" s="3">
        <v>0</v>
      </c>
      <c r="M57" s="3">
        <v>48288992.840000004</v>
      </c>
      <c r="N57" s="3">
        <v>198368.07</v>
      </c>
      <c r="O57" s="3">
        <f t="shared" si="0"/>
        <v>99.590887055354088</v>
      </c>
    </row>
    <row r="58" spans="2:15" ht="45.75" customHeight="1" x14ac:dyDescent="0.25">
      <c r="B58" s="18" t="s">
        <v>54</v>
      </c>
      <c r="C58" s="19"/>
      <c r="D58" s="20"/>
      <c r="E58" s="20"/>
      <c r="F58" s="21">
        <v>46370214.25</v>
      </c>
      <c r="G58" s="21"/>
      <c r="H58" s="3">
        <v>42691516</v>
      </c>
      <c r="I58" s="21">
        <v>42691516</v>
      </c>
      <c r="J58" s="21"/>
      <c r="K58" s="3">
        <v>0</v>
      </c>
      <c r="L58" s="3">
        <v>0</v>
      </c>
      <c r="M58" s="3">
        <v>46009524.159999996</v>
      </c>
      <c r="N58" s="3">
        <v>360690.09</v>
      </c>
      <c r="O58" s="3">
        <f t="shared" si="0"/>
        <v>99.22215134039412</v>
      </c>
    </row>
    <row r="59" spans="2:15" ht="45.75" customHeight="1" x14ac:dyDescent="0.25">
      <c r="B59" s="18" t="s">
        <v>55</v>
      </c>
      <c r="C59" s="19"/>
      <c r="D59" s="20"/>
      <c r="E59" s="20"/>
      <c r="F59" s="21">
        <v>83141367.909999996</v>
      </c>
      <c r="G59" s="21"/>
      <c r="H59" s="3">
        <v>76583524</v>
      </c>
      <c r="I59" s="21">
        <v>76583524</v>
      </c>
      <c r="J59" s="21"/>
      <c r="K59" s="3">
        <v>0</v>
      </c>
      <c r="L59" s="3">
        <v>0</v>
      </c>
      <c r="M59" s="3">
        <v>81468017.730000004</v>
      </c>
      <c r="N59" s="3">
        <v>1673350.18</v>
      </c>
      <c r="O59" s="3">
        <f t="shared" si="0"/>
        <v>97.987343458419659</v>
      </c>
    </row>
    <row r="60" spans="2:15" ht="34.5" customHeight="1" x14ac:dyDescent="0.25">
      <c r="B60" s="18" t="s">
        <v>56</v>
      </c>
      <c r="C60" s="19"/>
      <c r="D60" s="20"/>
      <c r="E60" s="20"/>
      <c r="F60" s="21">
        <v>76006823.75</v>
      </c>
      <c r="G60" s="21"/>
      <c r="H60" s="3">
        <v>70740831</v>
      </c>
      <c r="I60" s="21">
        <v>70740831</v>
      </c>
      <c r="J60" s="21"/>
      <c r="K60" s="3">
        <v>0</v>
      </c>
      <c r="L60" s="3">
        <v>0</v>
      </c>
      <c r="M60" s="3">
        <v>75611855.859999999</v>
      </c>
      <c r="N60" s="3">
        <v>394967.89</v>
      </c>
      <c r="O60" s="3">
        <f t="shared" si="0"/>
        <v>99.480352065099936</v>
      </c>
    </row>
    <row r="61" spans="2:15" ht="45.75" customHeight="1" x14ac:dyDescent="0.25">
      <c r="B61" s="18" t="s">
        <v>57</v>
      </c>
      <c r="C61" s="19"/>
      <c r="D61" s="20"/>
      <c r="E61" s="20"/>
      <c r="F61" s="21">
        <v>95428566.730000004</v>
      </c>
      <c r="G61" s="21"/>
      <c r="H61" s="3">
        <v>90571094</v>
      </c>
      <c r="I61" s="21">
        <v>90571094</v>
      </c>
      <c r="J61" s="21"/>
      <c r="K61" s="3">
        <v>0</v>
      </c>
      <c r="L61" s="3">
        <v>0</v>
      </c>
      <c r="M61" s="3">
        <v>94387494.870000005</v>
      </c>
      <c r="N61" s="3">
        <v>1041071.86</v>
      </c>
      <c r="O61" s="3">
        <f t="shared" si="0"/>
        <v>98.909056380417454</v>
      </c>
    </row>
    <row r="62" spans="2:15" ht="45.75" customHeight="1" x14ac:dyDescent="0.25">
      <c r="B62" s="18" t="s">
        <v>58</v>
      </c>
      <c r="C62" s="19"/>
      <c r="D62" s="20"/>
      <c r="E62" s="20"/>
      <c r="F62" s="21">
        <v>79437447.019999996</v>
      </c>
      <c r="G62" s="21"/>
      <c r="H62" s="3">
        <v>71378036</v>
      </c>
      <c r="I62" s="21">
        <v>71378036</v>
      </c>
      <c r="J62" s="21"/>
      <c r="K62" s="3">
        <v>0</v>
      </c>
      <c r="L62" s="3">
        <v>0</v>
      </c>
      <c r="M62" s="3">
        <v>78044467.730000004</v>
      </c>
      <c r="N62" s="3">
        <v>1392979.29</v>
      </c>
      <c r="O62" s="3">
        <f t="shared" si="0"/>
        <v>98.246445042916235</v>
      </c>
    </row>
    <row r="63" spans="2:15" ht="45.75" customHeight="1" x14ac:dyDescent="0.25">
      <c r="B63" s="18" t="s">
        <v>59</v>
      </c>
      <c r="C63" s="19"/>
      <c r="D63" s="20"/>
      <c r="E63" s="20"/>
      <c r="F63" s="21">
        <v>62500351.310000002</v>
      </c>
      <c r="G63" s="21"/>
      <c r="H63" s="3">
        <v>56339167</v>
      </c>
      <c r="I63" s="21">
        <v>56339167</v>
      </c>
      <c r="J63" s="21"/>
      <c r="K63" s="3">
        <v>0</v>
      </c>
      <c r="L63" s="3">
        <v>0</v>
      </c>
      <c r="M63" s="3">
        <v>62408129.270000003</v>
      </c>
      <c r="N63" s="3">
        <v>92222.04</v>
      </c>
      <c r="O63" s="3">
        <f t="shared" si="0"/>
        <v>99.852445565397574</v>
      </c>
    </row>
    <row r="64" spans="2:15" ht="45.75" customHeight="1" x14ac:dyDescent="0.25">
      <c r="B64" s="18" t="s">
        <v>60</v>
      </c>
      <c r="C64" s="19"/>
      <c r="D64" s="20"/>
      <c r="E64" s="20"/>
      <c r="F64" s="21">
        <v>15169798.5</v>
      </c>
      <c r="G64" s="21"/>
      <c r="H64" s="3">
        <v>14992595</v>
      </c>
      <c r="I64" s="21">
        <v>14983600</v>
      </c>
      <c r="J64" s="21"/>
      <c r="K64" s="3">
        <v>0</v>
      </c>
      <c r="L64" s="3">
        <v>0</v>
      </c>
      <c r="M64" s="3">
        <v>15163429.66</v>
      </c>
      <c r="N64" s="3">
        <v>6368.84</v>
      </c>
      <c r="O64" s="3">
        <f t="shared" si="0"/>
        <v>99.958016317751358</v>
      </c>
    </row>
    <row r="65" spans="2:15" ht="34.5" customHeight="1" x14ac:dyDescent="0.25">
      <c r="B65" s="18" t="s">
        <v>61</v>
      </c>
      <c r="C65" s="19"/>
      <c r="D65" s="20"/>
      <c r="E65" s="20"/>
      <c r="F65" s="21">
        <v>14686594.199999999</v>
      </c>
      <c r="G65" s="21"/>
      <c r="H65" s="3">
        <v>13950000</v>
      </c>
      <c r="I65" s="21">
        <v>13950000</v>
      </c>
      <c r="J65" s="21"/>
      <c r="K65" s="3">
        <v>0</v>
      </c>
      <c r="L65" s="3">
        <v>0</v>
      </c>
      <c r="M65" s="3">
        <v>14240570.619999999</v>
      </c>
      <c r="N65" s="3">
        <v>446023.58</v>
      </c>
      <c r="O65" s="3">
        <f t="shared" si="0"/>
        <v>96.963056417804466</v>
      </c>
    </row>
    <row r="66" spans="2:15" ht="34.5" customHeight="1" x14ac:dyDescent="0.25">
      <c r="B66" s="18" t="s">
        <v>62</v>
      </c>
      <c r="C66" s="19"/>
      <c r="D66" s="20"/>
      <c r="E66" s="20"/>
      <c r="F66" s="21">
        <v>42709207.799999997</v>
      </c>
      <c r="G66" s="21"/>
      <c r="H66" s="3">
        <v>36809741</v>
      </c>
      <c r="I66" s="21">
        <v>36809741</v>
      </c>
      <c r="J66" s="21"/>
      <c r="K66" s="3">
        <v>0</v>
      </c>
      <c r="L66" s="3">
        <v>0</v>
      </c>
      <c r="M66" s="3">
        <v>41710954.579999998</v>
      </c>
      <c r="N66" s="3">
        <v>998253.22</v>
      </c>
      <c r="O66" s="3">
        <f t="shared" si="0"/>
        <v>97.662674464310712</v>
      </c>
    </row>
    <row r="67" spans="2:15" ht="34.5" customHeight="1" x14ac:dyDescent="0.25">
      <c r="B67" s="18" t="s">
        <v>63</v>
      </c>
      <c r="C67" s="19"/>
      <c r="D67" s="20"/>
      <c r="E67" s="20"/>
      <c r="F67" s="21">
        <v>31807702.91</v>
      </c>
      <c r="G67" s="21"/>
      <c r="H67" s="3">
        <v>26493805</v>
      </c>
      <c r="I67" s="21">
        <v>26493805</v>
      </c>
      <c r="J67" s="21"/>
      <c r="K67" s="3">
        <v>0</v>
      </c>
      <c r="L67" s="3">
        <v>0</v>
      </c>
      <c r="M67" s="3">
        <v>30902374.609999999</v>
      </c>
      <c r="N67" s="3">
        <v>905328.3</v>
      </c>
      <c r="O67" s="3">
        <f t="shared" si="0"/>
        <v>97.153745108341738</v>
      </c>
    </row>
    <row r="68" spans="2:15" ht="34.5" customHeight="1" x14ac:dyDescent="0.25">
      <c r="B68" s="18" t="s">
        <v>64</v>
      </c>
      <c r="C68" s="19"/>
      <c r="D68" s="20"/>
      <c r="E68" s="20"/>
      <c r="F68" s="21">
        <v>34982909.340000004</v>
      </c>
      <c r="G68" s="21"/>
      <c r="H68" s="3">
        <v>30318968</v>
      </c>
      <c r="I68" s="21">
        <v>30318968</v>
      </c>
      <c r="J68" s="21"/>
      <c r="K68" s="3">
        <v>0</v>
      </c>
      <c r="L68" s="3">
        <v>0</v>
      </c>
      <c r="M68" s="3">
        <v>34419851.520000003</v>
      </c>
      <c r="N68" s="3">
        <v>563057.81999999995</v>
      </c>
      <c r="O68" s="3">
        <f t="shared" si="0"/>
        <v>98.39047743420187</v>
      </c>
    </row>
    <row r="69" spans="2:15" ht="34.5" customHeight="1" x14ac:dyDescent="0.25">
      <c r="B69" s="18" t="s">
        <v>65</v>
      </c>
      <c r="C69" s="19"/>
      <c r="D69" s="20"/>
      <c r="E69" s="20"/>
      <c r="F69" s="21">
        <v>35027681.740000002</v>
      </c>
      <c r="G69" s="21"/>
      <c r="H69" s="3">
        <v>30942269</v>
      </c>
      <c r="I69" s="21">
        <v>30942269</v>
      </c>
      <c r="J69" s="21"/>
      <c r="K69" s="3">
        <v>0</v>
      </c>
      <c r="L69" s="3">
        <v>0</v>
      </c>
      <c r="M69" s="3">
        <v>34794192.100000001</v>
      </c>
      <c r="N69" s="3">
        <v>233489.64</v>
      </c>
      <c r="O69" s="3">
        <f t="shared" si="0"/>
        <v>99.333413950334688</v>
      </c>
    </row>
    <row r="70" spans="2:15" ht="34.5" customHeight="1" x14ac:dyDescent="0.25">
      <c r="B70" s="18" t="s">
        <v>66</v>
      </c>
      <c r="C70" s="19"/>
      <c r="D70" s="20"/>
      <c r="E70" s="20"/>
      <c r="F70" s="21">
        <v>51675279.640000001</v>
      </c>
      <c r="G70" s="21"/>
      <c r="H70" s="3">
        <v>46452151</v>
      </c>
      <c r="I70" s="21">
        <v>46452151</v>
      </c>
      <c r="J70" s="21"/>
      <c r="K70" s="3">
        <v>0</v>
      </c>
      <c r="L70" s="3">
        <v>0</v>
      </c>
      <c r="M70" s="3">
        <v>50172049.950000003</v>
      </c>
      <c r="N70" s="3">
        <v>1503229.69</v>
      </c>
      <c r="O70" s="3">
        <f t="shared" si="0"/>
        <v>97.091008117474402</v>
      </c>
    </row>
    <row r="71" spans="2:15" ht="34.5" customHeight="1" x14ac:dyDescent="0.25">
      <c r="B71" s="18" t="s">
        <v>67</v>
      </c>
      <c r="C71" s="19"/>
      <c r="D71" s="20"/>
      <c r="E71" s="20"/>
      <c r="F71" s="21">
        <v>45004135.450000003</v>
      </c>
      <c r="G71" s="21"/>
      <c r="H71" s="3">
        <v>37114599</v>
      </c>
      <c r="I71" s="21">
        <v>37114599</v>
      </c>
      <c r="J71" s="21"/>
      <c r="K71" s="3">
        <v>0</v>
      </c>
      <c r="L71" s="3">
        <v>0</v>
      </c>
      <c r="M71" s="3">
        <v>44784437.479999997</v>
      </c>
      <c r="N71" s="3">
        <v>219697.97</v>
      </c>
      <c r="O71" s="3">
        <f t="shared" si="0"/>
        <v>99.511827151431248</v>
      </c>
    </row>
    <row r="72" spans="2:15" ht="34.5" customHeight="1" x14ac:dyDescent="0.25">
      <c r="B72" s="18" t="s">
        <v>68</v>
      </c>
      <c r="C72" s="19"/>
      <c r="D72" s="20"/>
      <c r="E72" s="20"/>
      <c r="F72" s="21">
        <v>39964295.689999998</v>
      </c>
      <c r="G72" s="21"/>
      <c r="H72" s="3">
        <v>33268961</v>
      </c>
      <c r="I72" s="21">
        <v>33268961</v>
      </c>
      <c r="J72" s="21"/>
      <c r="K72" s="3">
        <v>0</v>
      </c>
      <c r="L72" s="3">
        <v>0</v>
      </c>
      <c r="M72" s="3">
        <v>39579977.25</v>
      </c>
      <c r="N72" s="3">
        <v>384318.44</v>
      </c>
      <c r="O72" s="3">
        <f t="shared" ref="O72:O135" si="1">M72/F72*100</f>
        <v>99.038345519758124</v>
      </c>
    </row>
    <row r="73" spans="2:15" ht="34.5" customHeight="1" x14ac:dyDescent="0.25">
      <c r="B73" s="18" t="s">
        <v>69</v>
      </c>
      <c r="C73" s="19"/>
      <c r="D73" s="20"/>
      <c r="E73" s="20"/>
      <c r="F73" s="21">
        <v>53379882.969999999</v>
      </c>
      <c r="G73" s="21"/>
      <c r="H73" s="3">
        <v>49254018</v>
      </c>
      <c r="I73" s="21">
        <v>49254018</v>
      </c>
      <c r="J73" s="21"/>
      <c r="K73" s="3">
        <v>0</v>
      </c>
      <c r="L73" s="3">
        <v>0</v>
      </c>
      <c r="M73" s="3">
        <v>52067027.109999999</v>
      </c>
      <c r="N73" s="3">
        <v>1312855.8600000001</v>
      </c>
      <c r="O73" s="3">
        <f t="shared" si="1"/>
        <v>97.540541891525251</v>
      </c>
    </row>
    <row r="74" spans="2:15" ht="34.5" customHeight="1" x14ac:dyDescent="0.25">
      <c r="B74" s="18" t="s">
        <v>70</v>
      </c>
      <c r="C74" s="19"/>
      <c r="D74" s="20"/>
      <c r="E74" s="20"/>
      <c r="F74" s="21">
        <v>39268347.009999998</v>
      </c>
      <c r="G74" s="21"/>
      <c r="H74" s="3">
        <v>35203165</v>
      </c>
      <c r="I74" s="21">
        <v>35203165</v>
      </c>
      <c r="J74" s="21"/>
      <c r="K74" s="3">
        <v>0</v>
      </c>
      <c r="L74" s="3">
        <v>0</v>
      </c>
      <c r="M74" s="3">
        <v>37715163.409999996</v>
      </c>
      <c r="N74" s="3">
        <v>1553183.6</v>
      </c>
      <c r="O74" s="3">
        <f t="shared" si="1"/>
        <v>96.044693198813619</v>
      </c>
    </row>
    <row r="75" spans="2:15" ht="34.5" customHeight="1" x14ac:dyDescent="0.25">
      <c r="B75" s="18" t="s">
        <v>71</v>
      </c>
      <c r="C75" s="19"/>
      <c r="D75" s="20"/>
      <c r="E75" s="20"/>
      <c r="F75" s="21">
        <v>41284648.609999999</v>
      </c>
      <c r="G75" s="21"/>
      <c r="H75" s="3">
        <v>35655783</v>
      </c>
      <c r="I75" s="21">
        <v>35655783</v>
      </c>
      <c r="J75" s="21"/>
      <c r="K75" s="3">
        <v>0</v>
      </c>
      <c r="L75" s="3">
        <v>0</v>
      </c>
      <c r="M75" s="3">
        <v>40650672.890000001</v>
      </c>
      <c r="N75" s="3">
        <v>633975.72</v>
      </c>
      <c r="O75" s="3">
        <f t="shared" si="1"/>
        <v>98.464379033502453</v>
      </c>
    </row>
    <row r="76" spans="2:15" ht="34.5" customHeight="1" x14ac:dyDescent="0.25">
      <c r="B76" s="18" t="s">
        <v>72</v>
      </c>
      <c r="C76" s="19"/>
      <c r="D76" s="20"/>
      <c r="E76" s="20"/>
      <c r="F76" s="21">
        <v>39084279.189999998</v>
      </c>
      <c r="G76" s="21"/>
      <c r="H76" s="3">
        <v>34018720</v>
      </c>
      <c r="I76" s="21">
        <v>34018720</v>
      </c>
      <c r="J76" s="21"/>
      <c r="K76" s="3">
        <v>0</v>
      </c>
      <c r="L76" s="3">
        <v>0</v>
      </c>
      <c r="M76" s="3">
        <v>38193871.909999996</v>
      </c>
      <c r="N76" s="3">
        <v>890407.28</v>
      </c>
      <c r="O76" s="3">
        <f t="shared" si="1"/>
        <v>97.721827552015299</v>
      </c>
    </row>
    <row r="77" spans="2:15" ht="34.5" customHeight="1" x14ac:dyDescent="0.25">
      <c r="B77" s="18" t="s">
        <v>73</v>
      </c>
      <c r="C77" s="19"/>
      <c r="D77" s="20"/>
      <c r="E77" s="20"/>
      <c r="F77" s="21">
        <v>37868464.039999999</v>
      </c>
      <c r="G77" s="21"/>
      <c r="H77" s="3">
        <v>32444551</v>
      </c>
      <c r="I77" s="21">
        <v>32444551</v>
      </c>
      <c r="J77" s="21"/>
      <c r="K77" s="3">
        <v>0</v>
      </c>
      <c r="L77" s="3">
        <v>0</v>
      </c>
      <c r="M77" s="3">
        <v>37487095.619999997</v>
      </c>
      <c r="N77" s="3">
        <v>381368.42</v>
      </c>
      <c r="O77" s="3">
        <f t="shared" si="1"/>
        <v>98.992912890268897</v>
      </c>
    </row>
    <row r="78" spans="2:15" ht="34.5" customHeight="1" x14ac:dyDescent="0.25">
      <c r="B78" s="18" t="s">
        <v>74</v>
      </c>
      <c r="C78" s="19"/>
      <c r="D78" s="20"/>
      <c r="E78" s="20"/>
      <c r="F78" s="21">
        <v>39202362.5</v>
      </c>
      <c r="G78" s="21"/>
      <c r="H78" s="3">
        <v>34580945</v>
      </c>
      <c r="I78" s="21">
        <v>34580945</v>
      </c>
      <c r="J78" s="21"/>
      <c r="K78" s="3">
        <v>0</v>
      </c>
      <c r="L78" s="3">
        <v>0</v>
      </c>
      <c r="M78" s="3">
        <v>38948163.939999998</v>
      </c>
      <c r="N78" s="3">
        <v>254198.56</v>
      </c>
      <c r="O78" s="3">
        <f t="shared" si="1"/>
        <v>99.351573364998075</v>
      </c>
    </row>
    <row r="79" spans="2:15" ht="34.5" customHeight="1" x14ac:dyDescent="0.25">
      <c r="B79" s="18" t="s">
        <v>75</v>
      </c>
      <c r="C79" s="19"/>
      <c r="D79" s="20"/>
      <c r="E79" s="20"/>
      <c r="F79" s="21">
        <v>34032736.549999997</v>
      </c>
      <c r="G79" s="21"/>
      <c r="H79" s="3">
        <v>32039073</v>
      </c>
      <c r="I79" s="21">
        <v>32039073</v>
      </c>
      <c r="J79" s="21"/>
      <c r="K79" s="3">
        <v>0</v>
      </c>
      <c r="L79" s="3">
        <v>0</v>
      </c>
      <c r="M79" s="3">
        <v>33537815.489999998</v>
      </c>
      <c r="N79" s="3">
        <v>494921.06</v>
      </c>
      <c r="O79" s="3">
        <f t="shared" si="1"/>
        <v>98.545750033139797</v>
      </c>
    </row>
    <row r="80" spans="2:15" ht="34.5" customHeight="1" x14ac:dyDescent="0.25">
      <c r="B80" s="18" t="s">
        <v>76</v>
      </c>
      <c r="C80" s="19"/>
      <c r="D80" s="20"/>
      <c r="E80" s="20"/>
      <c r="F80" s="21">
        <v>36366886.740000002</v>
      </c>
      <c r="G80" s="21"/>
      <c r="H80" s="3">
        <v>32446461</v>
      </c>
      <c r="I80" s="21">
        <v>32446461</v>
      </c>
      <c r="J80" s="21"/>
      <c r="K80" s="3">
        <v>0</v>
      </c>
      <c r="L80" s="3">
        <v>0</v>
      </c>
      <c r="M80" s="3">
        <v>36090271.140000001</v>
      </c>
      <c r="N80" s="3">
        <v>276615.59999999998</v>
      </c>
      <c r="O80" s="3">
        <f t="shared" si="1"/>
        <v>99.239375088723918</v>
      </c>
    </row>
    <row r="81" spans="2:15" ht="34.5" customHeight="1" x14ac:dyDescent="0.25">
      <c r="B81" s="18" t="s">
        <v>77</v>
      </c>
      <c r="C81" s="19"/>
      <c r="D81" s="20"/>
      <c r="E81" s="20"/>
      <c r="F81" s="21">
        <v>35077016.649999999</v>
      </c>
      <c r="G81" s="21"/>
      <c r="H81" s="3">
        <v>28519280</v>
      </c>
      <c r="I81" s="21">
        <v>28519280</v>
      </c>
      <c r="J81" s="21"/>
      <c r="K81" s="3">
        <v>0</v>
      </c>
      <c r="L81" s="3">
        <v>0</v>
      </c>
      <c r="M81" s="3">
        <v>34544300.079999998</v>
      </c>
      <c r="N81" s="3">
        <v>532716.56999999995</v>
      </c>
      <c r="O81" s="3">
        <f t="shared" si="1"/>
        <v>98.48129453164313</v>
      </c>
    </row>
    <row r="82" spans="2:15" ht="34.5" customHeight="1" x14ac:dyDescent="0.25">
      <c r="B82" s="18" t="s">
        <v>78</v>
      </c>
      <c r="C82" s="19"/>
      <c r="D82" s="20"/>
      <c r="E82" s="20"/>
      <c r="F82" s="21">
        <v>37086246.939999998</v>
      </c>
      <c r="G82" s="21"/>
      <c r="H82" s="3">
        <v>33327148</v>
      </c>
      <c r="I82" s="21">
        <v>33327148</v>
      </c>
      <c r="J82" s="21"/>
      <c r="K82" s="3">
        <v>0</v>
      </c>
      <c r="L82" s="3">
        <v>0</v>
      </c>
      <c r="M82" s="3">
        <v>36970909.439999998</v>
      </c>
      <c r="N82" s="3">
        <v>115337.5</v>
      </c>
      <c r="O82" s="3">
        <f t="shared" si="1"/>
        <v>99.689001962947074</v>
      </c>
    </row>
    <row r="83" spans="2:15" ht="34.5" customHeight="1" x14ac:dyDescent="0.25">
      <c r="B83" s="18" t="s">
        <v>79</v>
      </c>
      <c r="C83" s="19"/>
      <c r="D83" s="20"/>
      <c r="E83" s="20"/>
      <c r="F83" s="21">
        <v>39522565.149999999</v>
      </c>
      <c r="G83" s="21"/>
      <c r="H83" s="3">
        <v>33601892</v>
      </c>
      <c r="I83" s="21">
        <v>33601892</v>
      </c>
      <c r="J83" s="21"/>
      <c r="K83" s="3">
        <v>0</v>
      </c>
      <c r="L83" s="3">
        <v>0</v>
      </c>
      <c r="M83" s="3">
        <v>39135744.229999997</v>
      </c>
      <c r="N83" s="3">
        <v>386820.92</v>
      </c>
      <c r="O83" s="3">
        <f t="shared" si="1"/>
        <v>99.021265652844392</v>
      </c>
    </row>
    <row r="84" spans="2:15" ht="34.5" customHeight="1" x14ac:dyDescent="0.25">
      <c r="B84" s="18" t="s">
        <v>80</v>
      </c>
      <c r="C84" s="19"/>
      <c r="D84" s="20"/>
      <c r="E84" s="20"/>
      <c r="F84" s="21">
        <v>40179346.909999996</v>
      </c>
      <c r="G84" s="21"/>
      <c r="H84" s="3">
        <v>35698135</v>
      </c>
      <c r="I84" s="21">
        <v>35698135</v>
      </c>
      <c r="J84" s="21"/>
      <c r="K84" s="3">
        <v>0</v>
      </c>
      <c r="L84" s="3">
        <v>0</v>
      </c>
      <c r="M84" s="3">
        <v>37397874.420000002</v>
      </c>
      <c r="N84" s="3">
        <v>2781472.49</v>
      </c>
      <c r="O84" s="3">
        <f t="shared" si="1"/>
        <v>93.077357637916876</v>
      </c>
    </row>
    <row r="85" spans="2:15" ht="34.5" customHeight="1" x14ac:dyDescent="0.25">
      <c r="B85" s="18" t="s">
        <v>81</v>
      </c>
      <c r="C85" s="19"/>
      <c r="D85" s="20"/>
      <c r="E85" s="20"/>
      <c r="F85" s="21">
        <v>32453090.379999999</v>
      </c>
      <c r="G85" s="21"/>
      <c r="H85" s="3">
        <v>27782485</v>
      </c>
      <c r="I85" s="21">
        <v>27782485</v>
      </c>
      <c r="J85" s="21"/>
      <c r="K85" s="3">
        <v>0</v>
      </c>
      <c r="L85" s="3">
        <v>0</v>
      </c>
      <c r="M85" s="3">
        <v>32087038.739999998</v>
      </c>
      <c r="N85" s="3">
        <v>366051.64</v>
      </c>
      <c r="O85" s="3">
        <f t="shared" si="1"/>
        <v>98.872059222361187</v>
      </c>
    </row>
    <row r="86" spans="2:15" ht="34.5" customHeight="1" x14ac:dyDescent="0.25">
      <c r="B86" s="18" t="s">
        <v>82</v>
      </c>
      <c r="C86" s="19"/>
      <c r="D86" s="20"/>
      <c r="E86" s="20"/>
      <c r="F86" s="21">
        <v>47291047.579999998</v>
      </c>
      <c r="G86" s="21"/>
      <c r="H86" s="3">
        <v>41996160</v>
      </c>
      <c r="I86" s="21">
        <v>41996160</v>
      </c>
      <c r="J86" s="21"/>
      <c r="K86" s="3">
        <v>0</v>
      </c>
      <c r="L86" s="3">
        <v>0</v>
      </c>
      <c r="M86" s="3">
        <v>46700945</v>
      </c>
      <c r="N86" s="3">
        <v>590102.57999999996</v>
      </c>
      <c r="O86" s="3">
        <f t="shared" si="1"/>
        <v>98.752189663378147</v>
      </c>
    </row>
    <row r="87" spans="2:15" ht="57" customHeight="1" x14ac:dyDescent="0.25">
      <c r="B87" s="18" t="s">
        <v>83</v>
      </c>
      <c r="C87" s="19"/>
      <c r="D87" s="20"/>
      <c r="E87" s="20"/>
      <c r="F87" s="21">
        <v>51875705.229999997</v>
      </c>
      <c r="G87" s="21"/>
      <c r="H87" s="3">
        <v>48212432</v>
      </c>
      <c r="I87" s="21">
        <v>48187180</v>
      </c>
      <c r="J87" s="21"/>
      <c r="K87" s="3">
        <v>0</v>
      </c>
      <c r="L87" s="3">
        <v>0</v>
      </c>
      <c r="M87" s="3">
        <v>49837815.450000003</v>
      </c>
      <c r="N87" s="3">
        <v>2037889.78</v>
      </c>
      <c r="O87" s="3">
        <f t="shared" si="1"/>
        <v>96.071591179407292</v>
      </c>
    </row>
    <row r="88" spans="2:15" ht="34.5" customHeight="1" x14ac:dyDescent="0.25">
      <c r="B88" s="18" t="s">
        <v>84</v>
      </c>
      <c r="C88" s="19"/>
      <c r="D88" s="20"/>
      <c r="E88" s="20"/>
      <c r="F88" s="21">
        <v>45850531.159999996</v>
      </c>
      <c r="G88" s="21"/>
      <c r="H88" s="3">
        <v>36807813</v>
      </c>
      <c r="I88" s="21">
        <v>36807813</v>
      </c>
      <c r="J88" s="21"/>
      <c r="K88" s="3">
        <v>0</v>
      </c>
      <c r="L88" s="3">
        <v>0</v>
      </c>
      <c r="M88" s="3">
        <v>45481610.630000003</v>
      </c>
      <c r="N88" s="3">
        <v>368920.53</v>
      </c>
      <c r="O88" s="3">
        <f t="shared" si="1"/>
        <v>99.19538439214017</v>
      </c>
    </row>
    <row r="89" spans="2:15" ht="34.5" customHeight="1" x14ac:dyDescent="0.25">
      <c r="B89" s="18" t="s">
        <v>85</v>
      </c>
      <c r="C89" s="19"/>
      <c r="D89" s="20"/>
      <c r="E89" s="20"/>
      <c r="F89" s="21">
        <v>37409724.649999999</v>
      </c>
      <c r="G89" s="21"/>
      <c r="H89" s="3">
        <v>33572823</v>
      </c>
      <c r="I89" s="21">
        <v>33572823</v>
      </c>
      <c r="J89" s="21"/>
      <c r="K89" s="3">
        <v>0</v>
      </c>
      <c r="L89" s="3">
        <v>0</v>
      </c>
      <c r="M89" s="3">
        <v>36744359.170000002</v>
      </c>
      <c r="N89" s="3">
        <v>665365.48</v>
      </c>
      <c r="O89" s="3">
        <f t="shared" si="1"/>
        <v>98.22141037865137</v>
      </c>
    </row>
    <row r="90" spans="2:15" ht="34.5" customHeight="1" x14ac:dyDescent="0.25">
      <c r="B90" s="18" t="s">
        <v>86</v>
      </c>
      <c r="C90" s="19"/>
      <c r="D90" s="20"/>
      <c r="E90" s="20"/>
      <c r="F90" s="21">
        <v>38203003.119999997</v>
      </c>
      <c r="G90" s="21"/>
      <c r="H90" s="3">
        <v>31676865</v>
      </c>
      <c r="I90" s="21">
        <v>31676865</v>
      </c>
      <c r="J90" s="21"/>
      <c r="K90" s="3">
        <v>0</v>
      </c>
      <c r="L90" s="3">
        <v>0</v>
      </c>
      <c r="M90" s="3">
        <v>37740605.159999996</v>
      </c>
      <c r="N90" s="3">
        <v>462397.96</v>
      </c>
      <c r="O90" s="3">
        <f t="shared" si="1"/>
        <v>98.78962929027449</v>
      </c>
    </row>
    <row r="91" spans="2:15" ht="34.5" customHeight="1" x14ac:dyDescent="0.25">
      <c r="B91" s="18" t="s">
        <v>87</v>
      </c>
      <c r="C91" s="19"/>
      <c r="D91" s="20"/>
      <c r="E91" s="20"/>
      <c r="F91" s="21">
        <v>49723291.82</v>
      </c>
      <c r="G91" s="21"/>
      <c r="H91" s="3">
        <v>44263969</v>
      </c>
      <c r="I91" s="21">
        <v>44263969</v>
      </c>
      <c r="J91" s="21"/>
      <c r="K91" s="3">
        <v>0</v>
      </c>
      <c r="L91" s="3">
        <v>0</v>
      </c>
      <c r="M91" s="3">
        <v>48987011.960000001</v>
      </c>
      <c r="N91" s="3">
        <v>736279.86</v>
      </c>
      <c r="O91" s="3">
        <f t="shared" si="1"/>
        <v>98.519245542581217</v>
      </c>
    </row>
    <row r="92" spans="2:15" ht="34.5" customHeight="1" x14ac:dyDescent="0.25">
      <c r="B92" s="18" t="s">
        <v>88</v>
      </c>
      <c r="C92" s="19"/>
      <c r="D92" s="20"/>
      <c r="E92" s="20"/>
      <c r="F92" s="21">
        <v>48982315.759999998</v>
      </c>
      <c r="G92" s="21"/>
      <c r="H92" s="3">
        <v>37469131</v>
      </c>
      <c r="I92" s="21">
        <v>37469131</v>
      </c>
      <c r="J92" s="21"/>
      <c r="K92" s="3">
        <v>0</v>
      </c>
      <c r="L92" s="3">
        <v>0</v>
      </c>
      <c r="M92" s="3">
        <v>48488405.869999997</v>
      </c>
      <c r="N92" s="3">
        <v>493909.89</v>
      </c>
      <c r="O92" s="3">
        <f t="shared" si="1"/>
        <v>98.991656718681853</v>
      </c>
    </row>
    <row r="93" spans="2:15" ht="34.5" customHeight="1" x14ac:dyDescent="0.25">
      <c r="B93" s="18" t="s">
        <v>89</v>
      </c>
      <c r="C93" s="19"/>
      <c r="D93" s="20"/>
      <c r="E93" s="20"/>
      <c r="F93" s="21">
        <v>58612313.380000003</v>
      </c>
      <c r="G93" s="21"/>
      <c r="H93" s="3">
        <v>47799958</v>
      </c>
      <c r="I93" s="21">
        <v>47799958</v>
      </c>
      <c r="J93" s="21"/>
      <c r="K93" s="3">
        <v>0</v>
      </c>
      <c r="L93" s="3">
        <v>0</v>
      </c>
      <c r="M93" s="3">
        <v>58324746.490000002</v>
      </c>
      <c r="N93" s="3">
        <v>287566.89</v>
      </c>
      <c r="O93" s="3">
        <f t="shared" si="1"/>
        <v>99.509374611891488</v>
      </c>
    </row>
    <row r="94" spans="2:15" ht="34.5" customHeight="1" x14ac:dyDescent="0.25">
      <c r="B94" s="18" t="s">
        <v>90</v>
      </c>
      <c r="C94" s="19"/>
      <c r="D94" s="20"/>
      <c r="E94" s="20"/>
      <c r="F94" s="21">
        <v>34971366.689999998</v>
      </c>
      <c r="G94" s="21"/>
      <c r="H94" s="3">
        <v>30127371</v>
      </c>
      <c r="I94" s="21">
        <v>30127371</v>
      </c>
      <c r="J94" s="21"/>
      <c r="K94" s="3">
        <v>0</v>
      </c>
      <c r="L94" s="3">
        <v>0</v>
      </c>
      <c r="M94" s="3">
        <v>34524352.490000002</v>
      </c>
      <c r="N94" s="3">
        <v>447014.2</v>
      </c>
      <c r="O94" s="3">
        <f t="shared" si="1"/>
        <v>98.72177085910738</v>
      </c>
    </row>
    <row r="95" spans="2:15" ht="34.5" customHeight="1" x14ac:dyDescent="0.25">
      <c r="B95" s="18" t="s">
        <v>91</v>
      </c>
      <c r="C95" s="19"/>
      <c r="D95" s="20"/>
      <c r="E95" s="20"/>
      <c r="F95" s="21">
        <v>45609904.259999998</v>
      </c>
      <c r="G95" s="21"/>
      <c r="H95" s="3">
        <v>39408509</v>
      </c>
      <c r="I95" s="21">
        <v>39408509</v>
      </c>
      <c r="J95" s="21"/>
      <c r="K95" s="3">
        <v>0</v>
      </c>
      <c r="L95" s="3">
        <v>0</v>
      </c>
      <c r="M95" s="3">
        <v>44677385.140000001</v>
      </c>
      <c r="N95" s="3">
        <v>932519.12</v>
      </c>
      <c r="O95" s="3">
        <f t="shared" si="1"/>
        <v>97.955446004262242</v>
      </c>
    </row>
    <row r="96" spans="2:15" ht="57" customHeight="1" x14ac:dyDescent="0.25">
      <c r="B96" s="18" t="s">
        <v>92</v>
      </c>
      <c r="C96" s="19"/>
      <c r="D96" s="20"/>
      <c r="E96" s="20"/>
      <c r="F96" s="21">
        <v>50190029.119999997</v>
      </c>
      <c r="G96" s="21"/>
      <c r="H96" s="3">
        <v>46987697</v>
      </c>
      <c r="I96" s="21">
        <v>46987697</v>
      </c>
      <c r="J96" s="21"/>
      <c r="K96" s="3">
        <v>0</v>
      </c>
      <c r="L96" s="3">
        <v>0</v>
      </c>
      <c r="M96" s="3">
        <v>49119526.729999997</v>
      </c>
      <c r="N96" s="3">
        <v>1070502.3899999999</v>
      </c>
      <c r="O96" s="3">
        <f t="shared" si="1"/>
        <v>97.867101476589056</v>
      </c>
    </row>
    <row r="97" spans="2:15" ht="45.75" customHeight="1" x14ac:dyDescent="0.25">
      <c r="B97" s="18" t="s">
        <v>93</v>
      </c>
      <c r="C97" s="19"/>
      <c r="D97" s="20"/>
      <c r="E97" s="20"/>
      <c r="F97" s="21">
        <v>41805509.140000001</v>
      </c>
      <c r="G97" s="21"/>
      <c r="H97" s="3">
        <v>43302245</v>
      </c>
      <c r="I97" s="21">
        <v>43302245</v>
      </c>
      <c r="J97" s="21"/>
      <c r="K97" s="3">
        <v>0</v>
      </c>
      <c r="L97" s="3">
        <v>0</v>
      </c>
      <c r="M97" s="3">
        <v>41197803.560000002</v>
      </c>
      <c r="N97" s="3">
        <v>607705.57999999996</v>
      </c>
      <c r="O97" s="3">
        <f t="shared" si="1"/>
        <v>98.546350487049722</v>
      </c>
    </row>
    <row r="98" spans="2:15" ht="45.75" customHeight="1" x14ac:dyDescent="0.25">
      <c r="B98" s="18" t="s">
        <v>94</v>
      </c>
      <c r="C98" s="19"/>
      <c r="D98" s="20"/>
      <c r="E98" s="20"/>
      <c r="F98" s="21">
        <v>38584961.229999997</v>
      </c>
      <c r="G98" s="21"/>
      <c r="H98" s="3">
        <v>36765764</v>
      </c>
      <c r="I98" s="21">
        <v>36765764</v>
      </c>
      <c r="J98" s="21"/>
      <c r="K98" s="3">
        <v>0</v>
      </c>
      <c r="L98" s="3">
        <v>0</v>
      </c>
      <c r="M98" s="3">
        <v>38405823.789999999</v>
      </c>
      <c r="N98" s="3">
        <v>179137.44</v>
      </c>
      <c r="O98" s="3">
        <f t="shared" si="1"/>
        <v>99.535732486726687</v>
      </c>
    </row>
    <row r="99" spans="2:15" ht="45.75" customHeight="1" x14ac:dyDescent="0.25">
      <c r="B99" s="18" t="s">
        <v>95</v>
      </c>
      <c r="C99" s="19"/>
      <c r="D99" s="20"/>
      <c r="E99" s="20"/>
      <c r="F99" s="21">
        <v>60045662</v>
      </c>
      <c r="G99" s="21"/>
      <c r="H99" s="3">
        <v>55423274</v>
      </c>
      <c r="I99" s="21">
        <v>55423274</v>
      </c>
      <c r="J99" s="21"/>
      <c r="K99" s="3">
        <v>0</v>
      </c>
      <c r="L99" s="3">
        <v>0</v>
      </c>
      <c r="M99" s="3">
        <v>59784023.579999998</v>
      </c>
      <c r="N99" s="3">
        <v>261638.42</v>
      </c>
      <c r="O99" s="3">
        <f t="shared" si="1"/>
        <v>99.564267573567591</v>
      </c>
    </row>
    <row r="100" spans="2:15" ht="34.5" customHeight="1" x14ac:dyDescent="0.25">
      <c r="B100" s="18" t="s">
        <v>96</v>
      </c>
      <c r="C100" s="19"/>
      <c r="D100" s="20"/>
      <c r="E100" s="20"/>
      <c r="F100" s="21">
        <v>92822204.219999999</v>
      </c>
      <c r="G100" s="21"/>
      <c r="H100" s="3">
        <v>86433801</v>
      </c>
      <c r="I100" s="21">
        <v>86433801</v>
      </c>
      <c r="J100" s="21"/>
      <c r="K100" s="3">
        <v>0</v>
      </c>
      <c r="L100" s="3">
        <v>0</v>
      </c>
      <c r="M100" s="3">
        <v>92602637.670000002</v>
      </c>
      <c r="N100" s="3">
        <v>219566.55</v>
      </c>
      <c r="O100" s="3">
        <f t="shared" si="1"/>
        <v>99.763454712323366</v>
      </c>
    </row>
    <row r="101" spans="2:15" ht="45.75" customHeight="1" x14ac:dyDescent="0.25">
      <c r="B101" s="18" t="s">
        <v>97</v>
      </c>
      <c r="C101" s="19"/>
      <c r="D101" s="20"/>
      <c r="E101" s="20"/>
      <c r="F101" s="21">
        <v>50625174.170000002</v>
      </c>
      <c r="G101" s="21"/>
      <c r="H101" s="3">
        <v>53492669</v>
      </c>
      <c r="I101" s="21">
        <v>53492669</v>
      </c>
      <c r="J101" s="21"/>
      <c r="K101" s="3">
        <v>0</v>
      </c>
      <c r="L101" s="3">
        <v>0</v>
      </c>
      <c r="M101" s="3">
        <v>50155917.700000003</v>
      </c>
      <c r="N101" s="3">
        <v>469256.47</v>
      </c>
      <c r="O101" s="3">
        <f t="shared" si="1"/>
        <v>99.073076828488084</v>
      </c>
    </row>
    <row r="102" spans="2:15" ht="45.75" customHeight="1" x14ac:dyDescent="0.25">
      <c r="B102" s="18" t="s">
        <v>98</v>
      </c>
      <c r="C102" s="19"/>
      <c r="D102" s="20"/>
      <c r="E102" s="20"/>
      <c r="F102" s="21">
        <v>61833673.229999997</v>
      </c>
      <c r="G102" s="21"/>
      <c r="H102" s="3">
        <v>56685490</v>
      </c>
      <c r="I102" s="21">
        <v>56685490</v>
      </c>
      <c r="J102" s="21"/>
      <c r="K102" s="3">
        <v>0</v>
      </c>
      <c r="L102" s="3">
        <v>0</v>
      </c>
      <c r="M102" s="3">
        <v>61304488.600000001</v>
      </c>
      <c r="N102" s="3">
        <v>529184.63</v>
      </c>
      <c r="O102" s="3">
        <f t="shared" si="1"/>
        <v>99.144180504962705</v>
      </c>
    </row>
    <row r="103" spans="2:15" ht="45.75" customHeight="1" x14ac:dyDescent="0.25">
      <c r="B103" s="18" t="s">
        <v>99</v>
      </c>
      <c r="C103" s="19"/>
      <c r="D103" s="20"/>
      <c r="E103" s="20"/>
      <c r="F103" s="21">
        <v>30889925.039999999</v>
      </c>
      <c r="G103" s="21"/>
      <c r="H103" s="3">
        <v>29720643</v>
      </c>
      <c r="I103" s="21">
        <v>29720643</v>
      </c>
      <c r="J103" s="21"/>
      <c r="K103" s="3">
        <v>0</v>
      </c>
      <c r="L103" s="3">
        <v>0</v>
      </c>
      <c r="M103" s="3">
        <v>30813729.98</v>
      </c>
      <c r="N103" s="3">
        <v>76195.06</v>
      </c>
      <c r="O103" s="3">
        <f t="shared" si="1"/>
        <v>99.753333619614381</v>
      </c>
    </row>
    <row r="104" spans="2:15" ht="34.5" customHeight="1" x14ac:dyDescent="0.25">
      <c r="B104" s="18" t="s">
        <v>100</v>
      </c>
      <c r="C104" s="19"/>
      <c r="D104" s="20"/>
      <c r="E104" s="20"/>
      <c r="F104" s="21">
        <v>36519617.780000001</v>
      </c>
      <c r="G104" s="21"/>
      <c r="H104" s="3">
        <v>32038547</v>
      </c>
      <c r="I104" s="21">
        <v>32038547</v>
      </c>
      <c r="J104" s="21"/>
      <c r="K104" s="3">
        <v>0</v>
      </c>
      <c r="L104" s="3">
        <v>0</v>
      </c>
      <c r="M104" s="3">
        <v>36193478.100000001</v>
      </c>
      <c r="N104" s="3">
        <v>326139.68</v>
      </c>
      <c r="O104" s="3">
        <f t="shared" si="1"/>
        <v>99.106946622594137</v>
      </c>
    </row>
    <row r="105" spans="2:15" ht="34.5" customHeight="1" x14ac:dyDescent="0.25">
      <c r="B105" s="18" t="s">
        <v>101</v>
      </c>
      <c r="C105" s="19"/>
      <c r="D105" s="20"/>
      <c r="E105" s="20"/>
      <c r="F105" s="21">
        <v>38918199.310000002</v>
      </c>
      <c r="G105" s="21"/>
      <c r="H105" s="3">
        <v>33315533</v>
      </c>
      <c r="I105" s="21">
        <v>33315533</v>
      </c>
      <c r="J105" s="21"/>
      <c r="K105" s="3">
        <v>0</v>
      </c>
      <c r="L105" s="3">
        <v>0</v>
      </c>
      <c r="M105" s="3">
        <v>37330729.979999997</v>
      </c>
      <c r="N105" s="3">
        <v>1587469.33</v>
      </c>
      <c r="O105" s="3">
        <f t="shared" si="1"/>
        <v>95.921010328984806</v>
      </c>
    </row>
    <row r="106" spans="2:15" ht="34.5" customHeight="1" x14ac:dyDescent="0.25">
      <c r="B106" s="18" t="s">
        <v>102</v>
      </c>
      <c r="C106" s="19"/>
      <c r="D106" s="20"/>
      <c r="E106" s="20"/>
      <c r="F106" s="21">
        <v>35986661.850000001</v>
      </c>
      <c r="G106" s="21"/>
      <c r="H106" s="3">
        <v>31496814</v>
      </c>
      <c r="I106" s="21">
        <v>31496814</v>
      </c>
      <c r="J106" s="21"/>
      <c r="K106" s="3">
        <v>0</v>
      </c>
      <c r="L106" s="3">
        <v>0</v>
      </c>
      <c r="M106" s="3">
        <v>33663908.469999999</v>
      </c>
      <c r="N106" s="3">
        <v>2322753.38</v>
      </c>
      <c r="O106" s="3">
        <f t="shared" si="1"/>
        <v>93.545515864511884</v>
      </c>
    </row>
    <row r="107" spans="2:15" ht="34.5" customHeight="1" x14ac:dyDescent="0.25">
      <c r="B107" s="18" t="s">
        <v>103</v>
      </c>
      <c r="C107" s="19"/>
      <c r="D107" s="20"/>
      <c r="E107" s="20"/>
      <c r="F107" s="21">
        <v>28534949.260000002</v>
      </c>
      <c r="G107" s="21"/>
      <c r="H107" s="3">
        <v>26060848</v>
      </c>
      <c r="I107" s="21">
        <v>26060848</v>
      </c>
      <c r="J107" s="21"/>
      <c r="K107" s="3">
        <v>0</v>
      </c>
      <c r="L107" s="3">
        <v>0</v>
      </c>
      <c r="M107" s="3">
        <v>28012906.68</v>
      </c>
      <c r="N107" s="3">
        <v>522042.58</v>
      </c>
      <c r="O107" s="3">
        <f t="shared" si="1"/>
        <v>98.170515127805757</v>
      </c>
    </row>
    <row r="108" spans="2:15" ht="34.5" customHeight="1" x14ac:dyDescent="0.25">
      <c r="B108" s="18" t="s">
        <v>104</v>
      </c>
      <c r="C108" s="19"/>
      <c r="D108" s="20"/>
      <c r="E108" s="20"/>
      <c r="F108" s="21">
        <v>44840598</v>
      </c>
      <c r="G108" s="21"/>
      <c r="H108" s="3">
        <v>38767591</v>
      </c>
      <c r="I108" s="21">
        <v>38767591</v>
      </c>
      <c r="J108" s="21"/>
      <c r="K108" s="3">
        <v>0</v>
      </c>
      <c r="L108" s="3">
        <v>0</v>
      </c>
      <c r="M108" s="3">
        <v>44324329.289999999</v>
      </c>
      <c r="N108" s="3">
        <v>516268.71</v>
      </c>
      <c r="O108" s="3">
        <f t="shared" si="1"/>
        <v>98.848657839041309</v>
      </c>
    </row>
    <row r="109" spans="2:15" ht="34.5" customHeight="1" x14ac:dyDescent="0.25">
      <c r="B109" s="18" t="s">
        <v>105</v>
      </c>
      <c r="C109" s="19"/>
      <c r="D109" s="20"/>
      <c r="E109" s="20"/>
      <c r="F109" s="21">
        <v>35294620.369999997</v>
      </c>
      <c r="G109" s="21"/>
      <c r="H109" s="3">
        <v>30674038</v>
      </c>
      <c r="I109" s="21">
        <v>30674038</v>
      </c>
      <c r="J109" s="21"/>
      <c r="K109" s="3">
        <v>0</v>
      </c>
      <c r="L109" s="3">
        <v>0</v>
      </c>
      <c r="M109" s="3">
        <v>34681372.030000001</v>
      </c>
      <c r="N109" s="3">
        <v>613248.34</v>
      </c>
      <c r="O109" s="3">
        <f t="shared" si="1"/>
        <v>98.262487785472118</v>
      </c>
    </row>
    <row r="110" spans="2:15" ht="34.5" customHeight="1" x14ac:dyDescent="0.25">
      <c r="B110" s="18" t="s">
        <v>106</v>
      </c>
      <c r="C110" s="19"/>
      <c r="D110" s="20"/>
      <c r="E110" s="20"/>
      <c r="F110" s="21">
        <v>35282253.310000002</v>
      </c>
      <c r="G110" s="21"/>
      <c r="H110" s="3">
        <v>32057237</v>
      </c>
      <c r="I110" s="21">
        <v>32057237</v>
      </c>
      <c r="J110" s="21"/>
      <c r="K110" s="3">
        <v>0</v>
      </c>
      <c r="L110" s="3">
        <v>0</v>
      </c>
      <c r="M110" s="3">
        <v>34274209.359999999</v>
      </c>
      <c r="N110" s="3">
        <v>1008043.95</v>
      </c>
      <c r="O110" s="3">
        <f t="shared" si="1"/>
        <v>97.142915048131869</v>
      </c>
    </row>
    <row r="111" spans="2:15" ht="34.5" customHeight="1" x14ac:dyDescent="0.25">
      <c r="B111" s="18" t="s">
        <v>107</v>
      </c>
      <c r="C111" s="19"/>
      <c r="D111" s="20"/>
      <c r="E111" s="20"/>
      <c r="F111" s="21">
        <v>29892585.719999999</v>
      </c>
      <c r="G111" s="21"/>
      <c r="H111" s="3">
        <v>25859265</v>
      </c>
      <c r="I111" s="21">
        <v>25859265</v>
      </c>
      <c r="J111" s="21"/>
      <c r="K111" s="3">
        <v>0</v>
      </c>
      <c r="L111" s="3">
        <v>0</v>
      </c>
      <c r="M111" s="3">
        <v>29410830.809999999</v>
      </c>
      <c r="N111" s="3">
        <v>481754.91</v>
      </c>
      <c r="O111" s="3">
        <f t="shared" si="1"/>
        <v>98.388379933029086</v>
      </c>
    </row>
    <row r="112" spans="2:15" ht="34.5" customHeight="1" x14ac:dyDescent="0.25">
      <c r="B112" s="18" t="s">
        <v>108</v>
      </c>
      <c r="C112" s="19"/>
      <c r="D112" s="20"/>
      <c r="E112" s="20"/>
      <c r="F112" s="21">
        <v>49932959.079999998</v>
      </c>
      <c r="G112" s="21"/>
      <c r="H112" s="3">
        <v>45214671</v>
      </c>
      <c r="I112" s="21">
        <v>45214671</v>
      </c>
      <c r="J112" s="21"/>
      <c r="K112" s="3">
        <v>0</v>
      </c>
      <c r="L112" s="3">
        <v>0</v>
      </c>
      <c r="M112" s="3">
        <v>48017533.799999997</v>
      </c>
      <c r="N112" s="3">
        <v>1915425.28</v>
      </c>
      <c r="O112" s="3">
        <f t="shared" si="1"/>
        <v>96.164006068754688</v>
      </c>
    </row>
    <row r="113" spans="2:15" ht="34.5" customHeight="1" x14ac:dyDescent="0.25">
      <c r="B113" s="18" t="s">
        <v>109</v>
      </c>
      <c r="C113" s="19"/>
      <c r="D113" s="20"/>
      <c r="E113" s="20"/>
      <c r="F113" s="21">
        <v>48997982.740000002</v>
      </c>
      <c r="G113" s="21"/>
      <c r="H113" s="3">
        <v>41325335</v>
      </c>
      <c r="I113" s="21">
        <v>41325335</v>
      </c>
      <c r="J113" s="21"/>
      <c r="K113" s="3">
        <v>0</v>
      </c>
      <c r="L113" s="3">
        <v>0</v>
      </c>
      <c r="M113" s="3">
        <v>47603424.159999996</v>
      </c>
      <c r="N113" s="3">
        <v>1394558.58</v>
      </c>
      <c r="O113" s="3">
        <f t="shared" si="1"/>
        <v>97.1538449094935</v>
      </c>
    </row>
    <row r="114" spans="2:15" ht="34.5" customHeight="1" x14ac:dyDescent="0.25">
      <c r="B114" s="18" t="s">
        <v>110</v>
      </c>
      <c r="C114" s="19"/>
      <c r="D114" s="20"/>
      <c r="E114" s="20"/>
      <c r="F114" s="21">
        <v>33488590.16</v>
      </c>
      <c r="G114" s="21"/>
      <c r="H114" s="3">
        <v>28034882</v>
      </c>
      <c r="I114" s="21">
        <v>28034882</v>
      </c>
      <c r="J114" s="21"/>
      <c r="K114" s="3">
        <v>0</v>
      </c>
      <c r="L114" s="3">
        <v>0</v>
      </c>
      <c r="M114" s="3">
        <v>33100796.02</v>
      </c>
      <c r="N114" s="3">
        <v>387794.14</v>
      </c>
      <c r="O114" s="3">
        <f t="shared" si="1"/>
        <v>98.842011150223954</v>
      </c>
    </row>
    <row r="115" spans="2:15" ht="34.5" customHeight="1" x14ac:dyDescent="0.25">
      <c r="B115" s="18" t="s">
        <v>111</v>
      </c>
      <c r="C115" s="19"/>
      <c r="D115" s="20"/>
      <c r="E115" s="20"/>
      <c r="F115" s="21">
        <v>46234578.100000001</v>
      </c>
      <c r="G115" s="21"/>
      <c r="H115" s="3">
        <v>36719650</v>
      </c>
      <c r="I115" s="21">
        <v>36719650</v>
      </c>
      <c r="J115" s="21"/>
      <c r="K115" s="3">
        <v>0</v>
      </c>
      <c r="L115" s="3">
        <v>0</v>
      </c>
      <c r="M115" s="3">
        <v>45689683.100000001</v>
      </c>
      <c r="N115" s="3">
        <v>544895</v>
      </c>
      <c r="O115" s="3">
        <f t="shared" si="1"/>
        <v>98.821455667181695</v>
      </c>
    </row>
    <row r="116" spans="2:15" ht="45.75" customHeight="1" x14ac:dyDescent="0.25">
      <c r="B116" s="18" t="s">
        <v>112</v>
      </c>
      <c r="C116" s="19"/>
      <c r="D116" s="20"/>
      <c r="E116" s="20"/>
      <c r="F116" s="21">
        <v>140314854.63</v>
      </c>
      <c r="G116" s="21"/>
      <c r="H116" s="3">
        <v>126214098</v>
      </c>
      <c r="I116" s="21">
        <v>126214098</v>
      </c>
      <c r="J116" s="21"/>
      <c r="K116" s="3">
        <v>0</v>
      </c>
      <c r="L116" s="3">
        <v>0</v>
      </c>
      <c r="M116" s="3">
        <v>140160589.47999999</v>
      </c>
      <c r="N116" s="3">
        <v>154265.15</v>
      </c>
      <c r="O116" s="3">
        <f t="shared" si="1"/>
        <v>99.890057862792375</v>
      </c>
    </row>
    <row r="117" spans="2:15" ht="23.25" customHeight="1" x14ac:dyDescent="0.25">
      <c r="B117" s="18" t="s">
        <v>113</v>
      </c>
      <c r="C117" s="19"/>
      <c r="D117" s="20"/>
      <c r="E117" s="20"/>
      <c r="F117" s="21">
        <v>17260625.75</v>
      </c>
      <c r="G117" s="21"/>
      <c r="H117" s="3">
        <v>17150000</v>
      </c>
      <c r="I117" s="21">
        <v>17150000</v>
      </c>
      <c r="J117" s="21"/>
      <c r="K117" s="3">
        <v>0</v>
      </c>
      <c r="L117" s="3">
        <v>0</v>
      </c>
      <c r="M117" s="3">
        <v>14970042.4</v>
      </c>
      <c r="N117" s="3">
        <v>2290583.35</v>
      </c>
      <c r="O117" s="3">
        <f t="shared" si="1"/>
        <v>86.729430420562821</v>
      </c>
    </row>
    <row r="118" spans="2:15" ht="34.5" customHeight="1" x14ac:dyDescent="0.25">
      <c r="B118" s="18" t="s">
        <v>114</v>
      </c>
      <c r="C118" s="19"/>
      <c r="D118" s="20"/>
      <c r="E118" s="20"/>
      <c r="F118" s="21">
        <v>156707234.19999999</v>
      </c>
      <c r="G118" s="21"/>
      <c r="H118" s="3">
        <v>134307156</v>
      </c>
      <c r="I118" s="21">
        <v>134307156</v>
      </c>
      <c r="J118" s="21"/>
      <c r="K118" s="3">
        <v>0</v>
      </c>
      <c r="L118" s="3">
        <v>0</v>
      </c>
      <c r="M118" s="3">
        <v>156322570.36000001</v>
      </c>
      <c r="N118" s="3">
        <v>384663.84</v>
      </c>
      <c r="O118" s="3">
        <f t="shared" si="1"/>
        <v>99.754533450887763</v>
      </c>
    </row>
    <row r="119" spans="2:15" ht="34.5" customHeight="1" x14ac:dyDescent="0.25">
      <c r="B119" s="18" t="s">
        <v>115</v>
      </c>
      <c r="C119" s="19"/>
      <c r="D119" s="20"/>
      <c r="E119" s="20"/>
      <c r="F119" s="21">
        <v>43286382.149999999</v>
      </c>
      <c r="G119" s="21"/>
      <c r="H119" s="3">
        <v>36105342</v>
      </c>
      <c r="I119" s="21">
        <v>36105342</v>
      </c>
      <c r="J119" s="21"/>
      <c r="K119" s="3">
        <v>0</v>
      </c>
      <c r="L119" s="3">
        <v>0</v>
      </c>
      <c r="M119" s="3">
        <v>42136906.990000002</v>
      </c>
      <c r="N119" s="3">
        <v>1149475.1599999999</v>
      </c>
      <c r="O119" s="3">
        <f t="shared" si="1"/>
        <v>97.344487797532423</v>
      </c>
    </row>
    <row r="120" spans="2:15" ht="34.5" customHeight="1" x14ac:dyDescent="0.25">
      <c r="B120" s="18" t="s">
        <v>116</v>
      </c>
      <c r="C120" s="19"/>
      <c r="D120" s="20"/>
      <c r="E120" s="20"/>
      <c r="F120" s="21">
        <v>16789061.550000001</v>
      </c>
      <c r="G120" s="21"/>
      <c r="H120" s="3">
        <v>15714741</v>
      </c>
      <c r="I120" s="21">
        <v>15714741</v>
      </c>
      <c r="J120" s="21"/>
      <c r="K120" s="3">
        <v>0</v>
      </c>
      <c r="L120" s="3">
        <v>0</v>
      </c>
      <c r="M120" s="3">
        <v>16401974.51</v>
      </c>
      <c r="N120" s="3">
        <v>387087.04</v>
      </c>
      <c r="O120" s="3">
        <f t="shared" si="1"/>
        <v>97.69440931020948</v>
      </c>
    </row>
    <row r="121" spans="2:15" ht="34.5" customHeight="1" x14ac:dyDescent="0.25">
      <c r="B121" s="18" t="s">
        <v>117</v>
      </c>
      <c r="C121" s="19"/>
      <c r="D121" s="20"/>
      <c r="E121" s="20"/>
      <c r="F121" s="21">
        <v>17220709.379999999</v>
      </c>
      <c r="G121" s="21"/>
      <c r="H121" s="3">
        <v>16508141</v>
      </c>
      <c r="I121" s="21">
        <v>16508141</v>
      </c>
      <c r="J121" s="21"/>
      <c r="K121" s="3">
        <v>0</v>
      </c>
      <c r="L121" s="3">
        <v>0</v>
      </c>
      <c r="M121" s="3">
        <v>16610558.300000001</v>
      </c>
      <c r="N121" s="3">
        <v>610151.07999999996</v>
      </c>
      <c r="O121" s="3">
        <f t="shared" si="1"/>
        <v>96.45687604072441</v>
      </c>
    </row>
    <row r="122" spans="2:15" ht="23.25" customHeight="1" x14ac:dyDescent="0.25">
      <c r="B122" s="18" t="s">
        <v>118</v>
      </c>
      <c r="C122" s="19"/>
      <c r="D122" s="20"/>
      <c r="E122" s="20"/>
      <c r="F122" s="21">
        <v>44339485.630000003</v>
      </c>
      <c r="G122" s="21"/>
      <c r="H122" s="3">
        <v>42868000</v>
      </c>
      <c r="I122" s="21">
        <v>42842000</v>
      </c>
      <c r="J122" s="21"/>
      <c r="K122" s="3">
        <v>0</v>
      </c>
      <c r="L122" s="3">
        <v>0</v>
      </c>
      <c r="M122" s="3">
        <v>44276398.229999997</v>
      </c>
      <c r="N122" s="3">
        <v>63087.4</v>
      </c>
      <c r="O122" s="3">
        <f t="shared" si="1"/>
        <v>99.857717339063313</v>
      </c>
    </row>
    <row r="123" spans="2:15" ht="23.25" customHeight="1" x14ac:dyDescent="0.25">
      <c r="B123" s="18" t="s">
        <v>119</v>
      </c>
      <c r="C123" s="19"/>
      <c r="D123" s="20"/>
      <c r="E123" s="20"/>
      <c r="F123" s="21">
        <v>41970806.189999998</v>
      </c>
      <c r="G123" s="21"/>
      <c r="H123" s="3">
        <v>42064000</v>
      </c>
      <c r="I123" s="21">
        <v>42034400</v>
      </c>
      <c r="J123" s="21"/>
      <c r="K123" s="3">
        <v>0</v>
      </c>
      <c r="L123" s="3">
        <v>0</v>
      </c>
      <c r="M123" s="3">
        <v>41748865.670000002</v>
      </c>
      <c r="N123" s="3">
        <v>221940.52</v>
      </c>
      <c r="O123" s="3">
        <f t="shared" si="1"/>
        <v>99.471202628333415</v>
      </c>
    </row>
    <row r="124" spans="2:15" ht="23.25" customHeight="1" x14ac:dyDescent="0.25">
      <c r="B124" s="18" t="s">
        <v>120</v>
      </c>
      <c r="C124" s="19"/>
      <c r="D124" s="20"/>
      <c r="E124" s="20"/>
      <c r="F124" s="21">
        <v>38444538.920000002</v>
      </c>
      <c r="G124" s="21"/>
      <c r="H124" s="3">
        <v>37768000</v>
      </c>
      <c r="I124" s="21">
        <v>37742000</v>
      </c>
      <c r="J124" s="21"/>
      <c r="K124" s="3">
        <v>0</v>
      </c>
      <c r="L124" s="3">
        <v>0</v>
      </c>
      <c r="M124" s="3">
        <v>38216500.549999997</v>
      </c>
      <c r="N124" s="3">
        <v>228038.37</v>
      </c>
      <c r="O124" s="3">
        <f t="shared" si="1"/>
        <v>99.406838067496309</v>
      </c>
    </row>
    <row r="125" spans="2:15" ht="34.5" customHeight="1" x14ac:dyDescent="0.25">
      <c r="B125" s="18" t="s">
        <v>121</v>
      </c>
      <c r="C125" s="19"/>
      <c r="D125" s="20"/>
      <c r="E125" s="20"/>
      <c r="F125" s="21">
        <v>39124545.109999999</v>
      </c>
      <c r="G125" s="21"/>
      <c r="H125" s="3">
        <v>36304000</v>
      </c>
      <c r="I125" s="21">
        <v>36283000</v>
      </c>
      <c r="J125" s="21"/>
      <c r="K125" s="3">
        <v>0</v>
      </c>
      <c r="L125" s="3">
        <v>0</v>
      </c>
      <c r="M125" s="3">
        <v>38843108.530000001</v>
      </c>
      <c r="N125" s="3">
        <v>281436.58</v>
      </c>
      <c r="O125" s="3">
        <f t="shared" si="1"/>
        <v>99.280664914547302</v>
      </c>
    </row>
    <row r="126" spans="2:15" ht="23.25" customHeight="1" x14ac:dyDescent="0.25">
      <c r="B126" s="18" t="s">
        <v>122</v>
      </c>
      <c r="C126" s="19"/>
      <c r="D126" s="20"/>
      <c r="E126" s="20"/>
      <c r="F126" s="21">
        <v>77794140.950000003</v>
      </c>
      <c r="G126" s="21"/>
      <c r="H126" s="3">
        <v>69998600</v>
      </c>
      <c r="I126" s="21">
        <v>69960900</v>
      </c>
      <c r="J126" s="21"/>
      <c r="K126" s="3">
        <v>0</v>
      </c>
      <c r="L126" s="3">
        <v>0</v>
      </c>
      <c r="M126" s="3">
        <v>77011727.609999999</v>
      </c>
      <c r="N126" s="3">
        <v>782413.34</v>
      </c>
      <c r="O126" s="3">
        <f t="shared" si="1"/>
        <v>98.994251584444029</v>
      </c>
    </row>
    <row r="127" spans="2:15" ht="23.25" customHeight="1" x14ac:dyDescent="0.25">
      <c r="B127" s="18" t="s">
        <v>123</v>
      </c>
      <c r="C127" s="19"/>
      <c r="D127" s="20"/>
      <c r="E127" s="20"/>
      <c r="F127" s="21">
        <v>9793152.9299999997</v>
      </c>
      <c r="G127" s="21"/>
      <c r="H127" s="3">
        <v>8779252.5999999996</v>
      </c>
      <c r="I127" s="21">
        <v>8772990.1999999993</v>
      </c>
      <c r="J127" s="21"/>
      <c r="K127" s="3">
        <v>0</v>
      </c>
      <c r="L127" s="3">
        <v>0</v>
      </c>
      <c r="M127" s="3">
        <v>9735057.7899999991</v>
      </c>
      <c r="N127" s="3">
        <v>58095.14</v>
      </c>
      <c r="O127" s="3">
        <f t="shared" si="1"/>
        <v>99.40677797625284</v>
      </c>
    </row>
    <row r="128" spans="2:15" ht="34.5" customHeight="1" x14ac:dyDescent="0.25">
      <c r="B128" s="18" t="s">
        <v>124</v>
      </c>
      <c r="C128" s="19"/>
      <c r="D128" s="20"/>
      <c r="E128" s="20"/>
      <c r="F128" s="21">
        <v>71367775.769999996</v>
      </c>
      <c r="G128" s="21"/>
      <c r="H128" s="3">
        <v>66525400</v>
      </c>
      <c r="I128" s="21">
        <v>66525400</v>
      </c>
      <c r="J128" s="21"/>
      <c r="K128" s="3">
        <v>0</v>
      </c>
      <c r="L128" s="3">
        <v>0</v>
      </c>
      <c r="M128" s="3">
        <v>71342301.390000001</v>
      </c>
      <c r="N128" s="3">
        <v>25474.38</v>
      </c>
      <c r="O128" s="3">
        <f t="shared" si="1"/>
        <v>99.964305487000047</v>
      </c>
    </row>
    <row r="129" spans="2:15" ht="34.5" customHeight="1" x14ac:dyDescent="0.25">
      <c r="B129" s="18" t="s">
        <v>125</v>
      </c>
      <c r="C129" s="19"/>
      <c r="D129" s="20"/>
      <c r="E129" s="20"/>
      <c r="F129" s="21">
        <v>95297958.489999995</v>
      </c>
      <c r="G129" s="21"/>
      <c r="H129" s="3">
        <v>80100000</v>
      </c>
      <c r="I129" s="21">
        <v>80100000</v>
      </c>
      <c r="J129" s="21"/>
      <c r="K129" s="3">
        <v>0</v>
      </c>
      <c r="L129" s="3">
        <v>0</v>
      </c>
      <c r="M129" s="3">
        <v>94072121.689999998</v>
      </c>
      <c r="N129" s="3">
        <v>1225836.8</v>
      </c>
      <c r="O129" s="3">
        <f t="shared" si="1"/>
        <v>98.713679894697194</v>
      </c>
    </row>
    <row r="130" spans="2:15" ht="34.5" customHeight="1" x14ac:dyDescent="0.25">
      <c r="B130" s="18" t="s">
        <v>126</v>
      </c>
      <c r="C130" s="19"/>
      <c r="D130" s="20"/>
      <c r="E130" s="20"/>
      <c r="F130" s="21">
        <v>16495241.42</v>
      </c>
      <c r="G130" s="21"/>
      <c r="H130" s="3">
        <v>15697900</v>
      </c>
      <c r="I130" s="21">
        <v>15697900</v>
      </c>
      <c r="J130" s="21"/>
      <c r="K130" s="3">
        <v>0</v>
      </c>
      <c r="L130" s="3">
        <v>0</v>
      </c>
      <c r="M130" s="3">
        <v>14023488.689999999</v>
      </c>
      <c r="N130" s="3">
        <v>2471752.73</v>
      </c>
      <c r="O130" s="3">
        <f t="shared" si="1"/>
        <v>85.015358871904283</v>
      </c>
    </row>
    <row r="131" spans="2:15" ht="34.5" customHeight="1" x14ac:dyDescent="0.25">
      <c r="B131" s="18" t="s">
        <v>127</v>
      </c>
      <c r="C131" s="19"/>
      <c r="D131" s="20"/>
      <c r="E131" s="20"/>
      <c r="F131" s="21">
        <v>13913572.25</v>
      </c>
      <c r="G131" s="21"/>
      <c r="H131" s="3">
        <v>11995000</v>
      </c>
      <c r="I131" s="21">
        <v>11995000</v>
      </c>
      <c r="J131" s="21"/>
      <c r="K131" s="3">
        <v>0</v>
      </c>
      <c r="L131" s="3">
        <v>0</v>
      </c>
      <c r="M131" s="3">
        <v>13435544.789999999</v>
      </c>
      <c r="N131" s="3">
        <v>478027.46</v>
      </c>
      <c r="O131" s="3">
        <f t="shared" si="1"/>
        <v>96.564308206327084</v>
      </c>
    </row>
    <row r="132" spans="2:15" ht="45.75" customHeight="1" x14ac:dyDescent="0.25">
      <c r="B132" s="18" t="s">
        <v>128</v>
      </c>
      <c r="C132" s="19"/>
      <c r="D132" s="20"/>
      <c r="E132" s="20"/>
      <c r="F132" s="21">
        <v>4638979.45</v>
      </c>
      <c r="G132" s="21"/>
      <c r="H132" s="3">
        <v>4462254.05</v>
      </c>
      <c r="I132" s="21">
        <v>4461286.05</v>
      </c>
      <c r="J132" s="21"/>
      <c r="K132" s="3">
        <v>0</v>
      </c>
      <c r="L132" s="3">
        <v>0</v>
      </c>
      <c r="M132" s="3">
        <v>4588526.5599999996</v>
      </c>
      <c r="N132" s="3">
        <v>50452.89</v>
      </c>
      <c r="O132" s="3">
        <f t="shared" si="1"/>
        <v>98.912414022441936</v>
      </c>
    </row>
    <row r="133" spans="2:15" ht="45.75" customHeight="1" x14ac:dyDescent="0.25">
      <c r="B133" s="18" t="s">
        <v>129</v>
      </c>
      <c r="C133" s="19"/>
      <c r="D133" s="20"/>
      <c r="E133" s="20"/>
      <c r="F133" s="21">
        <v>5067868.1600000001</v>
      </c>
      <c r="G133" s="21"/>
      <c r="H133" s="3">
        <v>5042747.17</v>
      </c>
      <c r="I133" s="21">
        <v>5083540.9000000004</v>
      </c>
      <c r="J133" s="21"/>
      <c r="K133" s="3">
        <v>0</v>
      </c>
      <c r="L133" s="3">
        <v>0</v>
      </c>
      <c r="M133" s="3">
        <v>5049726.2</v>
      </c>
      <c r="N133" s="3">
        <v>18141.96</v>
      </c>
      <c r="O133" s="3">
        <f t="shared" si="1"/>
        <v>99.642019890272763</v>
      </c>
    </row>
    <row r="134" spans="2:15" ht="45.75" customHeight="1" x14ac:dyDescent="0.25">
      <c r="B134" s="18" t="s">
        <v>130</v>
      </c>
      <c r="C134" s="19"/>
      <c r="D134" s="20"/>
      <c r="E134" s="20"/>
      <c r="F134" s="21">
        <v>5157987.01</v>
      </c>
      <c r="G134" s="21"/>
      <c r="H134" s="3">
        <v>5084405.92</v>
      </c>
      <c r="I134" s="21">
        <v>5104741.79</v>
      </c>
      <c r="J134" s="21"/>
      <c r="K134" s="3">
        <v>0</v>
      </c>
      <c r="L134" s="3">
        <v>0</v>
      </c>
      <c r="M134" s="3">
        <v>5139008.68</v>
      </c>
      <c r="N134" s="3">
        <v>18978.330000000002</v>
      </c>
      <c r="O134" s="3">
        <f t="shared" si="1"/>
        <v>99.632059368059558</v>
      </c>
    </row>
    <row r="135" spans="2:15" ht="45.75" customHeight="1" x14ac:dyDescent="0.25">
      <c r="B135" s="18" t="s">
        <v>131</v>
      </c>
      <c r="C135" s="19"/>
      <c r="D135" s="20"/>
      <c r="E135" s="20"/>
      <c r="F135" s="21">
        <v>10339469.23</v>
      </c>
      <c r="G135" s="21"/>
      <c r="H135" s="3">
        <v>10359920.779999999</v>
      </c>
      <c r="I135" s="21">
        <v>10379700.65</v>
      </c>
      <c r="J135" s="21"/>
      <c r="K135" s="3">
        <v>0</v>
      </c>
      <c r="L135" s="3">
        <v>0</v>
      </c>
      <c r="M135" s="3">
        <v>10263605.6</v>
      </c>
      <c r="N135" s="3">
        <v>75863.63</v>
      </c>
      <c r="O135" s="3">
        <f t="shared" si="1"/>
        <v>99.266271524075123</v>
      </c>
    </row>
    <row r="136" spans="2:15" ht="45.75" customHeight="1" x14ac:dyDescent="0.25">
      <c r="B136" s="18" t="s">
        <v>132</v>
      </c>
      <c r="C136" s="19"/>
      <c r="D136" s="20"/>
      <c r="E136" s="20"/>
      <c r="F136" s="21">
        <v>2747436.39</v>
      </c>
      <c r="G136" s="21"/>
      <c r="H136" s="3">
        <v>3389677.49</v>
      </c>
      <c r="I136" s="21">
        <v>3389232.49</v>
      </c>
      <c r="J136" s="21"/>
      <c r="K136" s="3">
        <v>0</v>
      </c>
      <c r="L136" s="3">
        <v>0</v>
      </c>
      <c r="M136" s="3">
        <v>2725464.68</v>
      </c>
      <c r="N136" s="3">
        <v>21971.71</v>
      </c>
      <c r="O136" s="3">
        <f t="shared" ref="O136:O199" si="2">M136/F136*100</f>
        <v>99.2002832138363</v>
      </c>
    </row>
    <row r="137" spans="2:15" ht="34.5" customHeight="1" x14ac:dyDescent="0.25">
      <c r="B137" s="18" t="s">
        <v>133</v>
      </c>
      <c r="C137" s="19"/>
      <c r="D137" s="20"/>
      <c r="E137" s="20"/>
      <c r="F137" s="21">
        <v>4851913.0999999996</v>
      </c>
      <c r="G137" s="21"/>
      <c r="H137" s="3">
        <v>4301567.12</v>
      </c>
      <c r="I137" s="21">
        <v>4342562.8499999996</v>
      </c>
      <c r="J137" s="21"/>
      <c r="K137" s="3">
        <v>0</v>
      </c>
      <c r="L137" s="3">
        <v>0</v>
      </c>
      <c r="M137" s="3">
        <v>4850170.8600000003</v>
      </c>
      <c r="N137" s="3">
        <v>1742.24</v>
      </c>
      <c r="O137" s="3">
        <f t="shared" si="2"/>
        <v>99.964091689935685</v>
      </c>
    </row>
    <row r="138" spans="2:15" ht="45.75" customHeight="1" x14ac:dyDescent="0.25">
      <c r="B138" s="18" t="s">
        <v>134</v>
      </c>
      <c r="C138" s="19"/>
      <c r="D138" s="20"/>
      <c r="E138" s="20"/>
      <c r="F138" s="21">
        <v>2983546.86</v>
      </c>
      <c r="G138" s="21"/>
      <c r="H138" s="3">
        <v>2934761.77</v>
      </c>
      <c r="I138" s="21">
        <v>2934451.77</v>
      </c>
      <c r="J138" s="21"/>
      <c r="K138" s="3">
        <v>0</v>
      </c>
      <c r="L138" s="3">
        <v>0</v>
      </c>
      <c r="M138" s="3">
        <v>2952963.77</v>
      </c>
      <c r="N138" s="3">
        <v>30583.09</v>
      </c>
      <c r="O138" s="3">
        <f t="shared" si="2"/>
        <v>98.974941858295466</v>
      </c>
    </row>
    <row r="139" spans="2:15" ht="45.75" customHeight="1" x14ac:dyDescent="0.25">
      <c r="B139" s="18" t="s">
        <v>135</v>
      </c>
      <c r="C139" s="19"/>
      <c r="D139" s="20"/>
      <c r="E139" s="20"/>
      <c r="F139" s="21">
        <v>21005887.030000001</v>
      </c>
      <c r="G139" s="21"/>
      <c r="H139" s="3">
        <v>13307316.390000001</v>
      </c>
      <c r="I139" s="21">
        <v>13348186.92</v>
      </c>
      <c r="J139" s="21"/>
      <c r="K139" s="3">
        <v>0</v>
      </c>
      <c r="L139" s="3">
        <v>0</v>
      </c>
      <c r="M139" s="3">
        <v>13930357.35</v>
      </c>
      <c r="N139" s="3">
        <v>7075529.6799999997</v>
      </c>
      <c r="O139" s="3">
        <f t="shared" si="2"/>
        <v>66.316444195406106</v>
      </c>
    </row>
    <row r="140" spans="2:15" ht="45.75" customHeight="1" x14ac:dyDescent="0.25">
      <c r="B140" s="18" t="s">
        <v>136</v>
      </c>
      <c r="C140" s="19"/>
      <c r="D140" s="20"/>
      <c r="E140" s="20"/>
      <c r="F140" s="21">
        <v>8176245.6799999997</v>
      </c>
      <c r="G140" s="21"/>
      <c r="H140" s="3">
        <v>0</v>
      </c>
      <c r="I140" s="21">
        <v>0</v>
      </c>
      <c r="J140" s="21"/>
      <c r="K140" s="3">
        <v>0</v>
      </c>
      <c r="L140" s="3">
        <v>0</v>
      </c>
      <c r="M140" s="3">
        <v>8176245.6799999997</v>
      </c>
      <c r="N140" s="3">
        <v>0</v>
      </c>
      <c r="O140" s="3">
        <f t="shared" si="2"/>
        <v>100</v>
      </c>
    </row>
    <row r="141" spans="2:15" ht="34.5" customHeight="1" x14ac:dyDescent="0.25">
      <c r="B141" s="18" t="s">
        <v>137</v>
      </c>
      <c r="C141" s="19"/>
      <c r="D141" s="20"/>
      <c r="E141" s="20"/>
      <c r="F141" s="21">
        <v>1997937.25</v>
      </c>
      <c r="G141" s="21"/>
      <c r="H141" s="3">
        <v>250000</v>
      </c>
      <c r="I141" s="21">
        <v>250000</v>
      </c>
      <c r="J141" s="21"/>
      <c r="K141" s="3">
        <v>0</v>
      </c>
      <c r="L141" s="3">
        <v>0</v>
      </c>
      <c r="M141" s="3">
        <v>1997937.25</v>
      </c>
      <c r="N141" s="3">
        <v>0</v>
      </c>
      <c r="O141" s="3">
        <f t="shared" si="2"/>
        <v>100</v>
      </c>
    </row>
    <row r="142" spans="2:15" ht="45.75" customHeight="1" x14ac:dyDescent="0.25">
      <c r="B142" s="18" t="s">
        <v>138</v>
      </c>
      <c r="C142" s="19"/>
      <c r="D142" s="20"/>
      <c r="E142" s="20"/>
      <c r="F142" s="21">
        <v>98640</v>
      </c>
      <c r="G142" s="21"/>
      <c r="H142" s="3">
        <v>0</v>
      </c>
      <c r="I142" s="21">
        <v>0</v>
      </c>
      <c r="J142" s="21"/>
      <c r="K142" s="3">
        <v>0</v>
      </c>
      <c r="L142" s="3">
        <v>0</v>
      </c>
      <c r="M142" s="3">
        <v>98640</v>
      </c>
      <c r="N142" s="3">
        <v>0</v>
      </c>
      <c r="O142" s="3">
        <f t="shared" si="2"/>
        <v>100</v>
      </c>
    </row>
    <row r="143" spans="2:15" ht="34.5" customHeight="1" x14ac:dyDescent="0.25">
      <c r="B143" s="18" t="s">
        <v>139</v>
      </c>
      <c r="C143" s="19"/>
      <c r="D143" s="20"/>
      <c r="E143" s="20"/>
      <c r="F143" s="21">
        <v>157001.32</v>
      </c>
      <c r="G143" s="21"/>
      <c r="H143" s="3">
        <v>0</v>
      </c>
      <c r="I143" s="21">
        <v>0</v>
      </c>
      <c r="J143" s="21"/>
      <c r="K143" s="3">
        <v>0</v>
      </c>
      <c r="L143" s="3">
        <v>0</v>
      </c>
      <c r="M143" s="3">
        <v>157001.32</v>
      </c>
      <c r="N143" s="3">
        <v>0</v>
      </c>
      <c r="O143" s="3">
        <f t="shared" si="2"/>
        <v>100</v>
      </c>
    </row>
    <row r="144" spans="2:15" ht="34.5" customHeight="1" x14ac:dyDescent="0.25">
      <c r="B144" s="18" t="s">
        <v>140</v>
      </c>
      <c r="C144" s="19"/>
      <c r="D144" s="20"/>
      <c r="E144" s="20"/>
      <c r="F144" s="21">
        <v>1301086.33</v>
      </c>
      <c r="G144" s="21"/>
      <c r="H144" s="3">
        <v>708578.67</v>
      </c>
      <c r="I144" s="21">
        <v>708463.67</v>
      </c>
      <c r="J144" s="21"/>
      <c r="K144" s="3">
        <v>0</v>
      </c>
      <c r="L144" s="3">
        <v>0</v>
      </c>
      <c r="M144" s="3">
        <v>1300463.76</v>
      </c>
      <c r="N144" s="3">
        <v>622.57000000000005</v>
      </c>
      <c r="O144" s="3">
        <f t="shared" si="2"/>
        <v>99.952149985312658</v>
      </c>
    </row>
    <row r="145" spans="2:15" ht="34.5" customHeight="1" x14ac:dyDescent="0.25">
      <c r="B145" s="18" t="s">
        <v>141</v>
      </c>
      <c r="C145" s="19"/>
      <c r="D145" s="20"/>
      <c r="E145" s="20"/>
      <c r="F145" s="21">
        <v>1583033.46</v>
      </c>
      <c r="G145" s="21"/>
      <c r="H145" s="3">
        <v>999958.45</v>
      </c>
      <c r="I145" s="21">
        <v>999793.45</v>
      </c>
      <c r="J145" s="21"/>
      <c r="K145" s="3">
        <v>0</v>
      </c>
      <c r="L145" s="3">
        <v>0</v>
      </c>
      <c r="M145" s="3">
        <v>1582965.06</v>
      </c>
      <c r="N145" s="3">
        <v>68.400000000000006</v>
      </c>
      <c r="O145" s="3">
        <f t="shared" si="2"/>
        <v>99.9956791816643</v>
      </c>
    </row>
    <row r="146" spans="2:15" ht="34.5" customHeight="1" x14ac:dyDescent="0.25">
      <c r="B146" s="18" t="s">
        <v>142</v>
      </c>
      <c r="C146" s="19"/>
      <c r="D146" s="20"/>
      <c r="E146" s="20"/>
      <c r="F146" s="21">
        <v>621533.14</v>
      </c>
      <c r="G146" s="21"/>
      <c r="H146" s="3">
        <v>913870.9</v>
      </c>
      <c r="I146" s="21">
        <v>913720.9</v>
      </c>
      <c r="J146" s="21"/>
      <c r="K146" s="3">
        <v>0</v>
      </c>
      <c r="L146" s="3">
        <v>0</v>
      </c>
      <c r="M146" s="3">
        <v>620429.1</v>
      </c>
      <c r="N146" s="3">
        <v>1104.04</v>
      </c>
      <c r="O146" s="3">
        <f t="shared" si="2"/>
        <v>99.822368281118528</v>
      </c>
    </row>
    <row r="147" spans="2:15" ht="34.5" customHeight="1" x14ac:dyDescent="0.25">
      <c r="B147" s="18" t="s">
        <v>143</v>
      </c>
      <c r="C147" s="19"/>
      <c r="D147" s="20"/>
      <c r="E147" s="20"/>
      <c r="F147" s="21">
        <v>1017194.78</v>
      </c>
      <c r="G147" s="21"/>
      <c r="H147" s="3">
        <v>1311206.51</v>
      </c>
      <c r="I147" s="21">
        <v>1310986.51</v>
      </c>
      <c r="J147" s="21"/>
      <c r="K147" s="3">
        <v>0</v>
      </c>
      <c r="L147" s="3">
        <v>0</v>
      </c>
      <c r="M147" s="3">
        <v>1017122.07</v>
      </c>
      <c r="N147" s="3">
        <v>72.709999999999994</v>
      </c>
      <c r="O147" s="3">
        <f t="shared" si="2"/>
        <v>99.992851909837754</v>
      </c>
    </row>
    <row r="148" spans="2:15" ht="34.5" customHeight="1" x14ac:dyDescent="0.25">
      <c r="B148" s="18" t="s">
        <v>144</v>
      </c>
      <c r="C148" s="19"/>
      <c r="D148" s="20"/>
      <c r="E148" s="20"/>
      <c r="F148" s="21">
        <v>1667646.8</v>
      </c>
      <c r="G148" s="21"/>
      <c r="H148" s="3">
        <v>907246.48</v>
      </c>
      <c r="I148" s="21">
        <v>907096.48</v>
      </c>
      <c r="J148" s="21"/>
      <c r="K148" s="3">
        <v>0</v>
      </c>
      <c r="L148" s="3">
        <v>0</v>
      </c>
      <c r="M148" s="3">
        <v>1666117.1</v>
      </c>
      <c r="N148" s="3">
        <v>1529.7</v>
      </c>
      <c r="O148" s="3">
        <f t="shared" si="2"/>
        <v>99.908271943435508</v>
      </c>
    </row>
    <row r="149" spans="2:15" ht="34.5" customHeight="1" x14ac:dyDescent="0.25">
      <c r="B149" s="18" t="s">
        <v>145</v>
      </c>
      <c r="C149" s="19"/>
      <c r="D149" s="20"/>
      <c r="E149" s="20"/>
      <c r="F149" s="21">
        <v>1699599.14</v>
      </c>
      <c r="G149" s="21"/>
      <c r="H149" s="3">
        <v>121389.56</v>
      </c>
      <c r="I149" s="21">
        <v>121389.56</v>
      </c>
      <c r="J149" s="21"/>
      <c r="K149" s="3">
        <v>0</v>
      </c>
      <c r="L149" s="3">
        <v>0</v>
      </c>
      <c r="M149" s="3">
        <v>1699576.72</v>
      </c>
      <c r="N149" s="3">
        <v>22.42</v>
      </c>
      <c r="O149" s="3">
        <f t="shared" si="2"/>
        <v>99.998680865418649</v>
      </c>
    </row>
    <row r="150" spans="2:15" ht="34.5" customHeight="1" x14ac:dyDescent="0.25">
      <c r="B150" s="18" t="s">
        <v>146</v>
      </c>
      <c r="C150" s="19"/>
      <c r="D150" s="20"/>
      <c r="E150" s="20"/>
      <c r="F150" s="21">
        <v>1197042.26</v>
      </c>
      <c r="G150" s="21"/>
      <c r="H150" s="3">
        <v>1450274.48</v>
      </c>
      <c r="I150" s="21">
        <v>1450029.48</v>
      </c>
      <c r="J150" s="21"/>
      <c r="K150" s="3">
        <v>0</v>
      </c>
      <c r="L150" s="3">
        <v>0</v>
      </c>
      <c r="M150" s="3">
        <v>1197032.6200000001</v>
      </c>
      <c r="N150" s="3">
        <v>9.64</v>
      </c>
      <c r="O150" s="3">
        <f t="shared" si="2"/>
        <v>99.999194681731623</v>
      </c>
    </row>
    <row r="151" spans="2:15" ht="34.5" customHeight="1" x14ac:dyDescent="0.25">
      <c r="B151" s="18" t="s">
        <v>147</v>
      </c>
      <c r="C151" s="19"/>
      <c r="D151" s="20"/>
      <c r="E151" s="20"/>
      <c r="F151" s="21">
        <v>790332.24</v>
      </c>
      <c r="G151" s="21"/>
      <c r="H151" s="3">
        <v>1192006.83</v>
      </c>
      <c r="I151" s="21">
        <v>1191806.83</v>
      </c>
      <c r="J151" s="21"/>
      <c r="K151" s="3">
        <v>0</v>
      </c>
      <c r="L151" s="3">
        <v>0</v>
      </c>
      <c r="M151" s="3">
        <v>788932.35</v>
      </c>
      <c r="N151" s="3">
        <v>1399.89</v>
      </c>
      <c r="O151" s="3">
        <f t="shared" si="2"/>
        <v>99.822873226075146</v>
      </c>
    </row>
    <row r="152" spans="2:15" ht="34.5" customHeight="1" x14ac:dyDescent="0.25">
      <c r="B152" s="18" t="s">
        <v>148</v>
      </c>
      <c r="C152" s="19"/>
      <c r="D152" s="20"/>
      <c r="E152" s="20"/>
      <c r="F152" s="21">
        <v>643608.93000000005</v>
      </c>
      <c r="G152" s="21"/>
      <c r="H152" s="3">
        <v>682090.96</v>
      </c>
      <c r="I152" s="21">
        <v>681975.96</v>
      </c>
      <c r="J152" s="21"/>
      <c r="K152" s="3">
        <v>0</v>
      </c>
      <c r="L152" s="3">
        <v>0</v>
      </c>
      <c r="M152" s="3">
        <v>639175.9</v>
      </c>
      <c r="N152" s="3">
        <v>4433.03</v>
      </c>
      <c r="O152" s="3">
        <f t="shared" si="2"/>
        <v>99.311223043471443</v>
      </c>
    </row>
    <row r="153" spans="2:15" ht="34.5" customHeight="1" x14ac:dyDescent="0.25">
      <c r="B153" s="18" t="s">
        <v>149</v>
      </c>
      <c r="C153" s="19"/>
      <c r="D153" s="20"/>
      <c r="E153" s="20"/>
      <c r="F153" s="21">
        <v>544575.55000000005</v>
      </c>
      <c r="G153" s="21"/>
      <c r="H153" s="3">
        <v>1046319.44</v>
      </c>
      <c r="I153" s="21">
        <v>1046139.44</v>
      </c>
      <c r="J153" s="21"/>
      <c r="K153" s="3">
        <v>0</v>
      </c>
      <c r="L153" s="3">
        <v>0</v>
      </c>
      <c r="M153" s="3">
        <v>542007.39</v>
      </c>
      <c r="N153" s="3">
        <v>2568.16</v>
      </c>
      <c r="O153" s="3">
        <f t="shared" si="2"/>
        <v>99.528410704446785</v>
      </c>
    </row>
    <row r="154" spans="2:15" ht="34.5" customHeight="1" x14ac:dyDescent="0.25">
      <c r="B154" s="18" t="s">
        <v>150</v>
      </c>
      <c r="C154" s="19"/>
      <c r="D154" s="20"/>
      <c r="E154" s="20"/>
      <c r="F154" s="21">
        <v>721215.07</v>
      </c>
      <c r="G154" s="21"/>
      <c r="H154" s="3">
        <v>596003.42000000004</v>
      </c>
      <c r="I154" s="21">
        <v>595903.42000000004</v>
      </c>
      <c r="J154" s="21"/>
      <c r="K154" s="3">
        <v>0</v>
      </c>
      <c r="L154" s="3">
        <v>0</v>
      </c>
      <c r="M154" s="3">
        <v>721130.05</v>
      </c>
      <c r="N154" s="3">
        <v>85.02</v>
      </c>
      <c r="O154" s="3">
        <f t="shared" si="2"/>
        <v>99.988211560803919</v>
      </c>
    </row>
    <row r="155" spans="2:15" ht="34.5" customHeight="1" x14ac:dyDescent="0.25">
      <c r="B155" s="18" t="s">
        <v>151</v>
      </c>
      <c r="C155" s="19"/>
      <c r="D155" s="20"/>
      <c r="E155" s="20"/>
      <c r="F155" s="21">
        <v>600172.53</v>
      </c>
      <c r="G155" s="21"/>
      <c r="H155" s="3">
        <v>966851.32</v>
      </c>
      <c r="I155" s="21">
        <v>966691.32</v>
      </c>
      <c r="J155" s="21"/>
      <c r="K155" s="3">
        <v>0</v>
      </c>
      <c r="L155" s="3">
        <v>0</v>
      </c>
      <c r="M155" s="3">
        <v>598158.35</v>
      </c>
      <c r="N155" s="3">
        <v>2014.18</v>
      </c>
      <c r="O155" s="3">
        <f t="shared" si="2"/>
        <v>99.664399835160722</v>
      </c>
    </row>
    <row r="156" spans="2:15" ht="34.5" customHeight="1" x14ac:dyDescent="0.25">
      <c r="B156" s="18" t="s">
        <v>152</v>
      </c>
      <c r="C156" s="19"/>
      <c r="D156" s="20"/>
      <c r="E156" s="20"/>
      <c r="F156" s="21">
        <v>1210006.82</v>
      </c>
      <c r="G156" s="21"/>
      <c r="H156" s="3">
        <v>1125782.56</v>
      </c>
      <c r="I156" s="21">
        <v>1125592.56</v>
      </c>
      <c r="J156" s="21"/>
      <c r="K156" s="3">
        <v>0</v>
      </c>
      <c r="L156" s="3">
        <v>0</v>
      </c>
      <c r="M156" s="3">
        <v>1148726.33</v>
      </c>
      <c r="N156" s="3">
        <v>61280.49</v>
      </c>
      <c r="O156" s="3">
        <f t="shared" si="2"/>
        <v>94.935525239436259</v>
      </c>
    </row>
    <row r="157" spans="2:15" ht="34.5" customHeight="1" x14ac:dyDescent="0.25">
      <c r="B157" s="18" t="s">
        <v>153</v>
      </c>
      <c r="C157" s="19"/>
      <c r="D157" s="20"/>
      <c r="E157" s="20"/>
      <c r="F157" s="21">
        <v>1133596.79</v>
      </c>
      <c r="G157" s="21"/>
      <c r="H157" s="3">
        <v>1324450.3700000001</v>
      </c>
      <c r="I157" s="21">
        <v>1324230.3700000001</v>
      </c>
      <c r="J157" s="21"/>
      <c r="K157" s="3">
        <v>0</v>
      </c>
      <c r="L157" s="3">
        <v>0</v>
      </c>
      <c r="M157" s="3">
        <v>1133557.3799999999</v>
      </c>
      <c r="N157" s="3">
        <v>39.409999999999997</v>
      </c>
      <c r="O157" s="3">
        <f t="shared" si="2"/>
        <v>99.996523455222544</v>
      </c>
    </row>
    <row r="158" spans="2:15" ht="34.5" customHeight="1" x14ac:dyDescent="0.25">
      <c r="B158" s="18" t="s">
        <v>154</v>
      </c>
      <c r="C158" s="19"/>
      <c r="D158" s="20"/>
      <c r="E158" s="20"/>
      <c r="F158" s="21">
        <v>895100.15</v>
      </c>
      <c r="G158" s="21"/>
      <c r="H158" s="3">
        <v>1350938.07</v>
      </c>
      <c r="I158" s="21">
        <v>1350713.07</v>
      </c>
      <c r="J158" s="21"/>
      <c r="K158" s="3">
        <v>0</v>
      </c>
      <c r="L158" s="3">
        <v>0</v>
      </c>
      <c r="M158" s="3">
        <v>894901.91</v>
      </c>
      <c r="N158" s="3">
        <v>198.24</v>
      </c>
      <c r="O158" s="3">
        <f t="shared" si="2"/>
        <v>99.977852757593666</v>
      </c>
    </row>
    <row r="159" spans="2:15" ht="34.5" customHeight="1" x14ac:dyDescent="0.25">
      <c r="B159" s="18" t="s">
        <v>155</v>
      </c>
      <c r="C159" s="19"/>
      <c r="D159" s="20"/>
      <c r="E159" s="20"/>
      <c r="F159" s="21">
        <v>1932135.72</v>
      </c>
      <c r="G159" s="21"/>
      <c r="H159" s="3">
        <v>1907209.93</v>
      </c>
      <c r="I159" s="21">
        <v>1906889.93</v>
      </c>
      <c r="J159" s="21"/>
      <c r="K159" s="3">
        <v>0</v>
      </c>
      <c r="L159" s="3">
        <v>0</v>
      </c>
      <c r="M159" s="3">
        <v>1930133.48</v>
      </c>
      <c r="N159" s="3">
        <v>2002.24</v>
      </c>
      <c r="O159" s="3">
        <f t="shared" si="2"/>
        <v>99.896371668963297</v>
      </c>
    </row>
    <row r="160" spans="2:15" ht="34.5" customHeight="1" x14ac:dyDescent="0.25">
      <c r="B160" s="18" t="s">
        <v>156</v>
      </c>
      <c r="C160" s="19"/>
      <c r="D160" s="20"/>
      <c r="E160" s="20"/>
      <c r="F160" s="21">
        <v>1433430.72</v>
      </c>
      <c r="G160" s="21"/>
      <c r="H160" s="3">
        <v>1682054.42</v>
      </c>
      <c r="I160" s="21">
        <v>1681774.42</v>
      </c>
      <c r="J160" s="21"/>
      <c r="K160" s="3">
        <v>0</v>
      </c>
      <c r="L160" s="3">
        <v>0</v>
      </c>
      <c r="M160" s="3">
        <v>1430973.42</v>
      </c>
      <c r="N160" s="3">
        <v>2457.3000000000002</v>
      </c>
      <c r="O160" s="3">
        <f t="shared" si="2"/>
        <v>99.828572112644537</v>
      </c>
    </row>
    <row r="161" spans="2:15" ht="34.5" customHeight="1" x14ac:dyDescent="0.25">
      <c r="B161" s="18" t="s">
        <v>157</v>
      </c>
      <c r="C161" s="19"/>
      <c r="D161" s="20"/>
      <c r="E161" s="20"/>
      <c r="F161" s="21">
        <v>650006.18000000005</v>
      </c>
      <c r="G161" s="21"/>
      <c r="H161" s="3">
        <v>1026451.16</v>
      </c>
      <c r="I161" s="21">
        <v>1026276.16</v>
      </c>
      <c r="J161" s="21"/>
      <c r="K161" s="3">
        <v>0</v>
      </c>
      <c r="L161" s="3">
        <v>0</v>
      </c>
      <c r="M161" s="3">
        <v>649957.05000000005</v>
      </c>
      <c r="N161" s="3">
        <v>49.13</v>
      </c>
      <c r="O161" s="3">
        <f t="shared" si="2"/>
        <v>99.992441610324377</v>
      </c>
    </row>
    <row r="162" spans="2:15" ht="34.5" customHeight="1" x14ac:dyDescent="0.25">
      <c r="B162" s="18" t="s">
        <v>158</v>
      </c>
      <c r="C162" s="19"/>
      <c r="D162" s="20"/>
      <c r="E162" s="20"/>
      <c r="F162" s="21">
        <v>2514213.23</v>
      </c>
      <c r="G162" s="21"/>
      <c r="H162" s="3">
        <v>1840985.66</v>
      </c>
      <c r="I162" s="21">
        <v>1840680.66</v>
      </c>
      <c r="J162" s="21"/>
      <c r="K162" s="3">
        <v>0</v>
      </c>
      <c r="L162" s="3">
        <v>0</v>
      </c>
      <c r="M162" s="3">
        <v>2512234.58</v>
      </c>
      <c r="N162" s="3">
        <v>1978.65</v>
      </c>
      <c r="O162" s="3">
        <f t="shared" si="2"/>
        <v>99.921301424382364</v>
      </c>
    </row>
    <row r="163" spans="2:15" ht="34.5" customHeight="1" x14ac:dyDescent="0.25">
      <c r="B163" s="18" t="s">
        <v>159</v>
      </c>
      <c r="C163" s="19"/>
      <c r="D163" s="20"/>
      <c r="E163" s="20"/>
      <c r="F163" s="21">
        <v>30755542.960000001</v>
      </c>
      <c r="G163" s="21"/>
      <c r="H163" s="3">
        <v>14158223.619999999</v>
      </c>
      <c r="I163" s="21">
        <v>14176585.619999999</v>
      </c>
      <c r="J163" s="21"/>
      <c r="K163" s="3">
        <v>0</v>
      </c>
      <c r="L163" s="3">
        <v>0</v>
      </c>
      <c r="M163" s="3">
        <v>30725922.859999999</v>
      </c>
      <c r="N163" s="3">
        <v>29620.1</v>
      </c>
      <c r="O163" s="3">
        <f t="shared" si="2"/>
        <v>99.903691831945466</v>
      </c>
    </row>
    <row r="164" spans="2:15" ht="34.5" customHeight="1" x14ac:dyDescent="0.25">
      <c r="B164" s="18" t="s">
        <v>160</v>
      </c>
      <c r="C164" s="19"/>
      <c r="D164" s="20"/>
      <c r="E164" s="20"/>
      <c r="F164" s="21">
        <v>16946880.440000001</v>
      </c>
      <c r="G164" s="21"/>
      <c r="H164" s="3">
        <v>13885531.18</v>
      </c>
      <c r="I164" s="21">
        <v>13967442.640000001</v>
      </c>
      <c r="J164" s="21"/>
      <c r="K164" s="3">
        <v>0</v>
      </c>
      <c r="L164" s="3">
        <v>0</v>
      </c>
      <c r="M164" s="3">
        <v>16945722.16</v>
      </c>
      <c r="N164" s="3">
        <v>1158.28</v>
      </c>
      <c r="O164" s="3">
        <f t="shared" si="2"/>
        <v>99.993165231771698</v>
      </c>
    </row>
    <row r="165" spans="2:15" ht="45.75" customHeight="1" x14ac:dyDescent="0.25">
      <c r="B165" s="18" t="s">
        <v>161</v>
      </c>
      <c r="C165" s="19"/>
      <c r="D165" s="20"/>
      <c r="E165" s="20"/>
      <c r="F165" s="21">
        <v>20795999.829999998</v>
      </c>
      <c r="G165" s="21"/>
      <c r="H165" s="3">
        <v>11601799.789999999</v>
      </c>
      <c r="I165" s="21">
        <v>11621584.66</v>
      </c>
      <c r="J165" s="21"/>
      <c r="K165" s="3">
        <v>0</v>
      </c>
      <c r="L165" s="3">
        <v>0</v>
      </c>
      <c r="M165" s="3">
        <v>20776425.460000001</v>
      </c>
      <c r="N165" s="3">
        <v>19574.37</v>
      </c>
      <c r="O165" s="3">
        <f t="shared" si="2"/>
        <v>99.905874350067265</v>
      </c>
    </row>
    <row r="166" spans="2:15" ht="45.75" customHeight="1" x14ac:dyDescent="0.25">
      <c r="B166" s="18" t="s">
        <v>162</v>
      </c>
      <c r="C166" s="19"/>
      <c r="D166" s="20"/>
      <c r="E166" s="20"/>
      <c r="F166" s="21">
        <v>12452344.43</v>
      </c>
      <c r="G166" s="21"/>
      <c r="H166" s="3">
        <v>9014189.0800000001</v>
      </c>
      <c r="I166" s="21">
        <v>9054907.8100000005</v>
      </c>
      <c r="J166" s="21"/>
      <c r="K166" s="3">
        <v>0</v>
      </c>
      <c r="L166" s="3">
        <v>0</v>
      </c>
      <c r="M166" s="3">
        <v>12439321.74</v>
      </c>
      <c r="N166" s="3">
        <v>13022.69</v>
      </c>
      <c r="O166" s="3">
        <f t="shared" si="2"/>
        <v>99.895419773575924</v>
      </c>
    </row>
    <row r="167" spans="2:15" ht="45.75" customHeight="1" x14ac:dyDescent="0.25">
      <c r="B167" s="18" t="s">
        <v>163</v>
      </c>
      <c r="C167" s="19"/>
      <c r="D167" s="20"/>
      <c r="E167" s="20"/>
      <c r="F167" s="21">
        <v>12317912.619999999</v>
      </c>
      <c r="G167" s="21"/>
      <c r="H167" s="3">
        <v>10359039.41</v>
      </c>
      <c r="I167" s="21">
        <v>10399433.140000001</v>
      </c>
      <c r="J167" s="21"/>
      <c r="K167" s="3">
        <v>0</v>
      </c>
      <c r="L167" s="3">
        <v>0</v>
      </c>
      <c r="M167" s="3">
        <v>12280305.65</v>
      </c>
      <c r="N167" s="3">
        <v>37606.97</v>
      </c>
      <c r="O167" s="3">
        <f t="shared" si="2"/>
        <v>99.69469689256492</v>
      </c>
    </row>
    <row r="168" spans="2:15" ht="102" customHeight="1" x14ac:dyDescent="0.25">
      <c r="B168" s="18" t="s">
        <v>164</v>
      </c>
      <c r="C168" s="19"/>
      <c r="D168" s="20"/>
      <c r="E168" s="20"/>
      <c r="F168" s="21">
        <v>25587557.199999999</v>
      </c>
      <c r="G168" s="21"/>
      <c r="H168" s="3">
        <v>21399623.32</v>
      </c>
      <c r="I168" s="21">
        <v>21521549.969999999</v>
      </c>
      <c r="J168" s="21"/>
      <c r="K168" s="3">
        <v>0</v>
      </c>
      <c r="L168" s="3">
        <v>0</v>
      </c>
      <c r="M168" s="3">
        <v>25553244.02</v>
      </c>
      <c r="N168" s="3">
        <v>34313.18</v>
      </c>
      <c r="O168" s="3">
        <f t="shared" si="2"/>
        <v>99.86589896123418</v>
      </c>
    </row>
    <row r="169" spans="2:15" ht="45.75" customHeight="1" x14ac:dyDescent="0.25">
      <c r="B169" s="18" t="s">
        <v>165</v>
      </c>
      <c r="C169" s="19"/>
      <c r="D169" s="20"/>
      <c r="E169" s="20"/>
      <c r="F169" s="21">
        <v>13254838.99</v>
      </c>
      <c r="G169" s="21"/>
      <c r="H169" s="3">
        <v>12423903.210000001</v>
      </c>
      <c r="I169" s="21">
        <v>12504981.550000001</v>
      </c>
      <c r="J169" s="21"/>
      <c r="K169" s="3">
        <v>0</v>
      </c>
      <c r="L169" s="3">
        <v>0</v>
      </c>
      <c r="M169" s="3">
        <v>13224945.82</v>
      </c>
      <c r="N169" s="3">
        <v>29893.17</v>
      </c>
      <c r="O169" s="3">
        <f t="shared" si="2"/>
        <v>99.774473533608727</v>
      </c>
    </row>
    <row r="170" spans="2:15" ht="45.75" customHeight="1" x14ac:dyDescent="0.25">
      <c r="B170" s="18" t="s">
        <v>166</v>
      </c>
      <c r="C170" s="19"/>
      <c r="D170" s="20"/>
      <c r="E170" s="20"/>
      <c r="F170" s="21">
        <v>7600058.0199999996</v>
      </c>
      <c r="G170" s="21"/>
      <c r="H170" s="3">
        <v>5591852.25</v>
      </c>
      <c r="I170" s="21">
        <v>5632957.9800000004</v>
      </c>
      <c r="J170" s="21"/>
      <c r="K170" s="3">
        <v>0</v>
      </c>
      <c r="L170" s="3">
        <v>0</v>
      </c>
      <c r="M170" s="3">
        <v>7596763.96</v>
      </c>
      <c r="N170" s="3">
        <v>3294.06</v>
      </c>
      <c r="O170" s="3">
        <f t="shared" si="2"/>
        <v>99.956657436149428</v>
      </c>
    </row>
    <row r="171" spans="2:15" ht="34.5" customHeight="1" x14ac:dyDescent="0.25">
      <c r="B171" s="18" t="s">
        <v>167</v>
      </c>
      <c r="C171" s="19"/>
      <c r="D171" s="20"/>
      <c r="E171" s="20"/>
      <c r="F171" s="21">
        <v>8781713.9000000004</v>
      </c>
      <c r="G171" s="21"/>
      <c r="H171" s="3">
        <v>9126258.3399999999</v>
      </c>
      <c r="I171" s="21">
        <v>9125469.3399999999</v>
      </c>
      <c r="J171" s="21"/>
      <c r="K171" s="3">
        <v>0</v>
      </c>
      <c r="L171" s="3">
        <v>0</v>
      </c>
      <c r="M171" s="3">
        <v>8748029.2400000002</v>
      </c>
      <c r="N171" s="3">
        <v>33684.660000000003</v>
      </c>
      <c r="O171" s="3">
        <f t="shared" si="2"/>
        <v>99.616422712199721</v>
      </c>
    </row>
    <row r="172" spans="2:15" ht="45.75" customHeight="1" x14ac:dyDescent="0.25">
      <c r="B172" s="18" t="s">
        <v>168</v>
      </c>
      <c r="C172" s="19"/>
      <c r="D172" s="20"/>
      <c r="E172" s="20"/>
      <c r="F172" s="21">
        <v>13843586.51</v>
      </c>
      <c r="G172" s="21"/>
      <c r="H172" s="3">
        <v>12726685.23</v>
      </c>
      <c r="I172" s="21">
        <v>12808577.689999999</v>
      </c>
      <c r="J172" s="21"/>
      <c r="K172" s="3">
        <v>0</v>
      </c>
      <c r="L172" s="3">
        <v>0</v>
      </c>
      <c r="M172" s="3">
        <v>13829154.130000001</v>
      </c>
      <c r="N172" s="3">
        <v>14432.38</v>
      </c>
      <c r="O172" s="3">
        <f t="shared" si="2"/>
        <v>99.895746813951902</v>
      </c>
    </row>
    <row r="173" spans="2:15" ht="23.25" customHeight="1" x14ac:dyDescent="0.25">
      <c r="B173" s="18" t="s">
        <v>169</v>
      </c>
      <c r="C173" s="19"/>
      <c r="D173" s="20"/>
      <c r="E173" s="20"/>
      <c r="F173" s="21">
        <v>14458180.369999999</v>
      </c>
      <c r="G173" s="21"/>
      <c r="H173" s="3">
        <v>13773530.93</v>
      </c>
      <c r="I173" s="21">
        <v>13854179.390000001</v>
      </c>
      <c r="J173" s="21"/>
      <c r="K173" s="3">
        <v>0</v>
      </c>
      <c r="L173" s="3">
        <v>0</v>
      </c>
      <c r="M173" s="3">
        <v>14435765.6</v>
      </c>
      <c r="N173" s="3">
        <v>22414.77</v>
      </c>
      <c r="O173" s="3">
        <f t="shared" si="2"/>
        <v>99.844968250316555</v>
      </c>
    </row>
    <row r="174" spans="2:15" ht="34.5" customHeight="1" x14ac:dyDescent="0.25">
      <c r="B174" s="18" t="s">
        <v>170</v>
      </c>
      <c r="C174" s="19"/>
      <c r="D174" s="20"/>
      <c r="E174" s="20"/>
      <c r="F174" s="21">
        <v>12484394.949999999</v>
      </c>
      <c r="G174" s="21"/>
      <c r="H174" s="3">
        <v>10724503.57</v>
      </c>
      <c r="I174" s="21">
        <v>10723290.57</v>
      </c>
      <c r="J174" s="21"/>
      <c r="K174" s="3">
        <v>0</v>
      </c>
      <c r="L174" s="3">
        <v>0</v>
      </c>
      <c r="M174" s="3">
        <v>12439312.880000001</v>
      </c>
      <c r="N174" s="3">
        <v>45082.07</v>
      </c>
      <c r="O174" s="3">
        <f t="shared" si="2"/>
        <v>99.638892632117518</v>
      </c>
    </row>
    <row r="175" spans="2:15" ht="45.75" customHeight="1" x14ac:dyDescent="0.25">
      <c r="B175" s="18" t="s">
        <v>171</v>
      </c>
      <c r="C175" s="19"/>
      <c r="D175" s="20"/>
      <c r="E175" s="20"/>
      <c r="F175" s="21">
        <v>8534080.4100000001</v>
      </c>
      <c r="G175" s="21"/>
      <c r="H175" s="3">
        <v>7932188.4400000004</v>
      </c>
      <c r="I175" s="21">
        <v>7952189.3099999996</v>
      </c>
      <c r="J175" s="21"/>
      <c r="K175" s="3">
        <v>0</v>
      </c>
      <c r="L175" s="3">
        <v>0</v>
      </c>
      <c r="M175" s="3">
        <v>8498022.8499999996</v>
      </c>
      <c r="N175" s="3">
        <v>36057.56</v>
      </c>
      <c r="O175" s="3">
        <f t="shared" si="2"/>
        <v>99.57748745889775</v>
      </c>
    </row>
    <row r="176" spans="2:15" ht="34.5" customHeight="1" x14ac:dyDescent="0.25">
      <c r="B176" s="18" t="s">
        <v>172</v>
      </c>
      <c r="C176" s="19"/>
      <c r="D176" s="20"/>
      <c r="E176" s="20"/>
      <c r="F176" s="21">
        <v>9729707.6099999994</v>
      </c>
      <c r="G176" s="21"/>
      <c r="H176" s="3">
        <v>9478002.4600000009</v>
      </c>
      <c r="I176" s="21">
        <v>9518492.1899999995</v>
      </c>
      <c r="J176" s="21"/>
      <c r="K176" s="3">
        <v>0</v>
      </c>
      <c r="L176" s="3">
        <v>0</v>
      </c>
      <c r="M176" s="3">
        <v>9727680.5</v>
      </c>
      <c r="N176" s="3">
        <v>2027.11</v>
      </c>
      <c r="O176" s="3">
        <f t="shared" si="2"/>
        <v>99.979165766524005</v>
      </c>
    </row>
    <row r="177" spans="2:15" ht="45.75" customHeight="1" x14ac:dyDescent="0.25">
      <c r="B177" s="18" t="s">
        <v>173</v>
      </c>
      <c r="C177" s="19"/>
      <c r="D177" s="20"/>
      <c r="E177" s="20"/>
      <c r="F177" s="21">
        <v>9924077.7699999996</v>
      </c>
      <c r="G177" s="21"/>
      <c r="H177" s="3">
        <v>8977787.1099999994</v>
      </c>
      <c r="I177" s="21">
        <v>9018340.8399999999</v>
      </c>
      <c r="J177" s="21"/>
      <c r="K177" s="3">
        <v>0</v>
      </c>
      <c r="L177" s="3">
        <v>0</v>
      </c>
      <c r="M177" s="3">
        <v>9922895.6799999997</v>
      </c>
      <c r="N177" s="3">
        <v>1182.0899999999999</v>
      </c>
      <c r="O177" s="3">
        <f t="shared" si="2"/>
        <v>99.988088666499834</v>
      </c>
    </row>
    <row r="178" spans="2:15" ht="45.75" customHeight="1" x14ac:dyDescent="0.25">
      <c r="B178" s="18" t="s">
        <v>174</v>
      </c>
      <c r="C178" s="19"/>
      <c r="D178" s="20"/>
      <c r="E178" s="20"/>
      <c r="F178" s="21">
        <v>17298655.199999999</v>
      </c>
      <c r="G178" s="21"/>
      <c r="H178" s="3">
        <v>16361200.609999999</v>
      </c>
      <c r="I178" s="21">
        <v>16442105.07</v>
      </c>
      <c r="J178" s="21"/>
      <c r="K178" s="3">
        <v>0</v>
      </c>
      <c r="L178" s="3">
        <v>0</v>
      </c>
      <c r="M178" s="3">
        <v>17243198.710000001</v>
      </c>
      <c r="N178" s="3">
        <v>55456.49</v>
      </c>
      <c r="O178" s="3">
        <f t="shared" si="2"/>
        <v>99.679417334128956</v>
      </c>
    </row>
    <row r="179" spans="2:15" ht="34.5" customHeight="1" x14ac:dyDescent="0.25">
      <c r="B179" s="18" t="s">
        <v>175</v>
      </c>
      <c r="C179" s="19"/>
      <c r="D179" s="20"/>
      <c r="E179" s="20"/>
      <c r="F179" s="21">
        <v>15490287.300000001</v>
      </c>
      <c r="G179" s="21"/>
      <c r="H179" s="3">
        <v>14465451.92</v>
      </c>
      <c r="I179" s="21">
        <v>14547096.380000001</v>
      </c>
      <c r="J179" s="21"/>
      <c r="K179" s="3">
        <v>0</v>
      </c>
      <c r="L179" s="3">
        <v>0</v>
      </c>
      <c r="M179" s="3">
        <v>15419363.92</v>
      </c>
      <c r="N179" s="3">
        <v>70923.38</v>
      </c>
      <c r="O179" s="3">
        <f t="shared" si="2"/>
        <v>99.542142901377943</v>
      </c>
    </row>
    <row r="180" spans="2:15" ht="45.75" customHeight="1" x14ac:dyDescent="0.25">
      <c r="B180" s="18" t="s">
        <v>176</v>
      </c>
      <c r="C180" s="19"/>
      <c r="D180" s="20"/>
      <c r="E180" s="20"/>
      <c r="F180" s="21">
        <v>14939059.82</v>
      </c>
      <c r="G180" s="21"/>
      <c r="H180" s="3">
        <v>14204889.51</v>
      </c>
      <c r="I180" s="21">
        <v>14203982.51</v>
      </c>
      <c r="J180" s="21"/>
      <c r="K180" s="3">
        <v>0</v>
      </c>
      <c r="L180" s="3">
        <v>0</v>
      </c>
      <c r="M180" s="3">
        <v>14932528.210000001</v>
      </c>
      <c r="N180" s="3">
        <v>6531.61</v>
      </c>
      <c r="O180" s="3">
        <f t="shared" si="2"/>
        <v>99.956278306140419</v>
      </c>
    </row>
    <row r="181" spans="2:15" ht="45.75" customHeight="1" x14ac:dyDescent="0.25">
      <c r="B181" s="18" t="s">
        <v>177</v>
      </c>
      <c r="C181" s="19"/>
      <c r="D181" s="20"/>
      <c r="E181" s="20"/>
      <c r="F181" s="21">
        <v>18274960.25</v>
      </c>
      <c r="G181" s="21"/>
      <c r="H181" s="3">
        <v>14350979.25</v>
      </c>
      <c r="I181" s="21">
        <v>14432590.710000001</v>
      </c>
      <c r="J181" s="21"/>
      <c r="K181" s="3">
        <v>0</v>
      </c>
      <c r="L181" s="3">
        <v>0</v>
      </c>
      <c r="M181" s="3">
        <v>18247604.640000001</v>
      </c>
      <c r="N181" s="3">
        <v>27355.61</v>
      </c>
      <c r="O181" s="3">
        <f t="shared" si="2"/>
        <v>99.850310974000621</v>
      </c>
    </row>
    <row r="182" spans="2:15" ht="45.75" customHeight="1" x14ac:dyDescent="0.25">
      <c r="B182" s="18" t="s">
        <v>178</v>
      </c>
      <c r="C182" s="19"/>
      <c r="D182" s="20"/>
      <c r="E182" s="20"/>
      <c r="F182" s="21">
        <v>12745248.73</v>
      </c>
      <c r="G182" s="21"/>
      <c r="H182" s="3">
        <v>12730669.109999999</v>
      </c>
      <c r="I182" s="21">
        <v>12750306.98</v>
      </c>
      <c r="J182" s="21"/>
      <c r="K182" s="3">
        <v>0</v>
      </c>
      <c r="L182" s="3">
        <v>0</v>
      </c>
      <c r="M182" s="3">
        <v>12709060.43</v>
      </c>
      <c r="N182" s="3">
        <v>36188.300000000003</v>
      </c>
      <c r="O182" s="3">
        <f t="shared" si="2"/>
        <v>99.716064387862275</v>
      </c>
    </row>
    <row r="183" spans="2:15" ht="45.75" customHeight="1" x14ac:dyDescent="0.25">
      <c r="B183" s="18" t="s">
        <v>179</v>
      </c>
      <c r="C183" s="19"/>
      <c r="D183" s="20"/>
      <c r="E183" s="20"/>
      <c r="F183" s="21">
        <v>305217.03999999998</v>
      </c>
      <c r="G183" s="21"/>
      <c r="H183" s="3">
        <v>0</v>
      </c>
      <c r="I183" s="21">
        <v>0</v>
      </c>
      <c r="J183" s="21"/>
      <c r="K183" s="3">
        <v>0</v>
      </c>
      <c r="L183" s="3">
        <v>0</v>
      </c>
      <c r="M183" s="3">
        <v>305217.03999999998</v>
      </c>
      <c r="N183" s="3">
        <v>0</v>
      </c>
      <c r="O183" s="3">
        <f t="shared" si="2"/>
        <v>100</v>
      </c>
    </row>
    <row r="184" spans="2:15" ht="34.5" customHeight="1" x14ac:dyDescent="0.25">
      <c r="B184" s="18" t="s">
        <v>180</v>
      </c>
      <c r="C184" s="19"/>
      <c r="D184" s="20"/>
      <c r="E184" s="20"/>
      <c r="F184" s="21">
        <v>615904.80000000005</v>
      </c>
      <c r="G184" s="21"/>
      <c r="H184" s="3">
        <v>600000</v>
      </c>
      <c r="I184" s="21">
        <v>600000</v>
      </c>
      <c r="J184" s="21"/>
      <c r="K184" s="3">
        <v>0</v>
      </c>
      <c r="L184" s="3">
        <v>0</v>
      </c>
      <c r="M184" s="3">
        <v>615904.80000000005</v>
      </c>
      <c r="N184" s="3">
        <v>0</v>
      </c>
      <c r="O184" s="3">
        <f t="shared" si="2"/>
        <v>100</v>
      </c>
    </row>
    <row r="185" spans="2:15" ht="34.5" customHeight="1" x14ac:dyDescent="0.25">
      <c r="B185" s="18" t="s">
        <v>181</v>
      </c>
      <c r="C185" s="19"/>
      <c r="D185" s="20"/>
      <c r="E185" s="20"/>
      <c r="F185" s="21">
        <v>1936757.57</v>
      </c>
      <c r="G185" s="21"/>
      <c r="H185" s="3">
        <v>1953565.92</v>
      </c>
      <c r="I185" s="21">
        <v>1953235.92</v>
      </c>
      <c r="J185" s="21"/>
      <c r="K185" s="3">
        <v>0</v>
      </c>
      <c r="L185" s="3">
        <v>0</v>
      </c>
      <c r="M185" s="3">
        <v>1936701.92</v>
      </c>
      <c r="N185" s="3">
        <v>55.65</v>
      </c>
      <c r="O185" s="3">
        <f t="shared" si="2"/>
        <v>99.997126640893924</v>
      </c>
    </row>
    <row r="186" spans="2:15" ht="34.5" customHeight="1" x14ac:dyDescent="0.25">
      <c r="B186" s="18" t="s">
        <v>182</v>
      </c>
      <c r="C186" s="19"/>
      <c r="D186" s="20"/>
      <c r="E186" s="20"/>
      <c r="F186" s="21">
        <v>1226586.06</v>
      </c>
      <c r="G186" s="21"/>
      <c r="H186" s="3">
        <v>1423781.77</v>
      </c>
      <c r="I186" s="21">
        <v>1423541.77</v>
      </c>
      <c r="J186" s="21"/>
      <c r="K186" s="3">
        <v>0</v>
      </c>
      <c r="L186" s="3">
        <v>0</v>
      </c>
      <c r="M186" s="3">
        <v>1226561.51</v>
      </c>
      <c r="N186" s="3">
        <v>24.55</v>
      </c>
      <c r="O186" s="3">
        <f t="shared" si="2"/>
        <v>99.997998509782505</v>
      </c>
    </row>
    <row r="187" spans="2:15" ht="34.5" customHeight="1" x14ac:dyDescent="0.25">
      <c r="B187" s="18" t="s">
        <v>183</v>
      </c>
      <c r="C187" s="19"/>
      <c r="D187" s="20"/>
      <c r="E187" s="20"/>
      <c r="F187" s="21">
        <v>1520938.74</v>
      </c>
      <c r="G187" s="21"/>
      <c r="H187" s="3">
        <v>1768146.96</v>
      </c>
      <c r="I187" s="21">
        <v>1767846.96</v>
      </c>
      <c r="J187" s="21"/>
      <c r="K187" s="3">
        <v>0</v>
      </c>
      <c r="L187" s="3">
        <v>0</v>
      </c>
      <c r="M187" s="3">
        <v>1520845.78</v>
      </c>
      <c r="N187" s="3">
        <v>92.96</v>
      </c>
      <c r="O187" s="3">
        <f t="shared" si="2"/>
        <v>99.993887985258368</v>
      </c>
    </row>
    <row r="188" spans="2:15" ht="34.5" customHeight="1" x14ac:dyDescent="0.25">
      <c r="B188" s="18" t="s">
        <v>184</v>
      </c>
      <c r="C188" s="19"/>
      <c r="D188" s="20"/>
      <c r="E188" s="20"/>
      <c r="F188" s="21">
        <v>1636074.73</v>
      </c>
      <c r="G188" s="21"/>
      <c r="H188" s="3">
        <v>1907209.93</v>
      </c>
      <c r="I188" s="21">
        <v>1906889.93</v>
      </c>
      <c r="J188" s="21"/>
      <c r="K188" s="3">
        <v>0</v>
      </c>
      <c r="L188" s="3">
        <v>0</v>
      </c>
      <c r="M188" s="3">
        <v>1634862.48</v>
      </c>
      <c r="N188" s="3">
        <v>1212.25</v>
      </c>
      <c r="O188" s="3">
        <f t="shared" si="2"/>
        <v>99.925904973790537</v>
      </c>
    </row>
    <row r="189" spans="2:15" ht="34.5" customHeight="1" x14ac:dyDescent="0.25">
      <c r="B189" s="18" t="s">
        <v>185</v>
      </c>
      <c r="C189" s="19"/>
      <c r="D189" s="20"/>
      <c r="E189" s="20"/>
      <c r="F189" s="21">
        <v>2327439.63</v>
      </c>
      <c r="G189" s="21"/>
      <c r="H189" s="3">
        <v>2450237.9300000002</v>
      </c>
      <c r="I189" s="21">
        <v>2449822.9300000002</v>
      </c>
      <c r="J189" s="21"/>
      <c r="K189" s="3">
        <v>0</v>
      </c>
      <c r="L189" s="3">
        <v>0</v>
      </c>
      <c r="M189" s="3">
        <v>2326955.5099999998</v>
      </c>
      <c r="N189" s="3">
        <v>484.12</v>
      </c>
      <c r="O189" s="3">
        <f t="shared" si="2"/>
        <v>99.979199460481823</v>
      </c>
    </row>
    <row r="190" spans="2:15" ht="34.5" customHeight="1" x14ac:dyDescent="0.25">
      <c r="B190" s="18" t="s">
        <v>186</v>
      </c>
      <c r="C190" s="19"/>
      <c r="D190" s="20"/>
      <c r="E190" s="20"/>
      <c r="F190" s="21">
        <v>2133026.2400000002</v>
      </c>
      <c r="G190" s="21"/>
      <c r="H190" s="3">
        <v>2847573.54</v>
      </c>
      <c r="I190" s="21">
        <v>2847093.54</v>
      </c>
      <c r="J190" s="21"/>
      <c r="K190" s="3">
        <v>0</v>
      </c>
      <c r="L190" s="3">
        <v>0</v>
      </c>
      <c r="M190" s="3">
        <v>2132979.5</v>
      </c>
      <c r="N190" s="3">
        <v>46.74</v>
      </c>
      <c r="O190" s="3">
        <f t="shared" si="2"/>
        <v>99.997808747069129</v>
      </c>
    </row>
    <row r="191" spans="2:15" ht="34.5" customHeight="1" x14ac:dyDescent="0.25">
      <c r="B191" s="18" t="s">
        <v>187</v>
      </c>
      <c r="C191" s="19"/>
      <c r="D191" s="20"/>
      <c r="E191" s="20"/>
      <c r="F191" s="21">
        <v>1778769.81</v>
      </c>
      <c r="G191" s="21"/>
      <c r="H191" s="3">
        <v>2099253.31</v>
      </c>
      <c r="I191" s="21">
        <v>2098903.31</v>
      </c>
      <c r="J191" s="21"/>
      <c r="K191" s="3">
        <v>0</v>
      </c>
      <c r="L191" s="3">
        <v>0</v>
      </c>
      <c r="M191" s="3">
        <v>1778707.21</v>
      </c>
      <c r="N191" s="3">
        <v>62.6</v>
      </c>
      <c r="O191" s="3">
        <f t="shared" si="2"/>
        <v>99.996480713825463</v>
      </c>
    </row>
    <row r="192" spans="2:15" ht="34.5" customHeight="1" x14ac:dyDescent="0.25">
      <c r="B192" s="18" t="s">
        <v>188</v>
      </c>
      <c r="C192" s="19"/>
      <c r="D192" s="20"/>
      <c r="E192" s="20"/>
      <c r="F192" s="21">
        <v>2461783.54</v>
      </c>
      <c r="G192" s="21"/>
      <c r="H192" s="3">
        <v>2357520.9500000002</v>
      </c>
      <c r="I192" s="21">
        <v>2357130.9500000002</v>
      </c>
      <c r="J192" s="21"/>
      <c r="K192" s="3">
        <v>0</v>
      </c>
      <c r="L192" s="3">
        <v>0</v>
      </c>
      <c r="M192" s="3">
        <v>2461703.16</v>
      </c>
      <c r="N192" s="3">
        <v>80.38</v>
      </c>
      <c r="O192" s="3">
        <f t="shared" si="2"/>
        <v>99.996734887584807</v>
      </c>
    </row>
    <row r="193" spans="2:15" ht="34.5" customHeight="1" x14ac:dyDescent="0.25">
      <c r="B193" s="18" t="s">
        <v>189</v>
      </c>
      <c r="C193" s="19"/>
      <c r="D193" s="20"/>
      <c r="E193" s="20"/>
      <c r="F193" s="21">
        <v>4784987.74</v>
      </c>
      <c r="G193" s="21"/>
      <c r="H193" s="3">
        <v>1927078.21</v>
      </c>
      <c r="I193" s="21">
        <v>1926753.21</v>
      </c>
      <c r="J193" s="21"/>
      <c r="K193" s="3">
        <v>0</v>
      </c>
      <c r="L193" s="3">
        <v>0</v>
      </c>
      <c r="M193" s="3">
        <v>4782825.58</v>
      </c>
      <c r="N193" s="3">
        <v>2162.16</v>
      </c>
      <c r="O193" s="3">
        <f t="shared" si="2"/>
        <v>99.954813677328247</v>
      </c>
    </row>
    <row r="194" spans="2:15" ht="34.5" customHeight="1" x14ac:dyDescent="0.25">
      <c r="B194" s="18" t="s">
        <v>190</v>
      </c>
      <c r="C194" s="19"/>
      <c r="D194" s="20"/>
      <c r="E194" s="20"/>
      <c r="F194" s="21">
        <v>1558464.24</v>
      </c>
      <c r="G194" s="21"/>
      <c r="H194" s="3">
        <v>1920453.78</v>
      </c>
      <c r="I194" s="21">
        <v>1920128.78</v>
      </c>
      <c r="J194" s="21"/>
      <c r="K194" s="3">
        <v>0</v>
      </c>
      <c r="L194" s="3">
        <v>0</v>
      </c>
      <c r="M194" s="3">
        <v>1558424.74</v>
      </c>
      <c r="N194" s="3">
        <v>39.5</v>
      </c>
      <c r="O194" s="3">
        <f t="shared" si="2"/>
        <v>99.997465453554454</v>
      </c>
    </row>
    <row r="195" spans="2:15" ht="34.5" customHeight="1" x14ac:dyDescent="0.25">
      <c r="B195" s="18" t="s">
        <v>191</v>
      </c>
      <c r="C195" s="19"/>
      <c r="D195" s="20"/>
      <c r="E195" s="20"/>
      <c r="F195" s="21">
        <v>1755393.55</v>
      </c>
      <c r="G195" s="21"/>
      <c r="H195" s="3">
        <v>2019790.18</v>
      </c>
      <c r="I195" s="21">
        <v>2019450.18</v>
      </c>
      <c r="J195" s="21"/>
      <c r="K195" s="3">
        <v>0</v>
      </c>
      <c r="L195" s="3">
        <v>0</v>
      </c>
      <c r="M195" s="3">
        <v>1755359.35</v>
      </c>
      <c r="N195" s="3">
        <v>34.200000000000003</v>
      </c>
      <c r="O195" s="3">
        <f t="shared" si="2"/>
        <v>99.998051718943586</v>
      </c>
    </row>
    <row r="196" spans="2:15" ht="34.5" customHeight="1" x14ac:dyDescent="0.25">
      <c r="B196" s="18" t="s">
        <v>192</v>
      </c>
      <c r="C196" s="19"/>
      <c r="D196" s="20"/>
      <c r="E196" s="20"/>
      <c r="F196" s="21">
        <v>2083496.62</v>
      </c>
      <c r="G196" s="21"/>
      <c r="H196" s="3">
        <v>2244945.7000000002</v>
      </c>
      <c r="I196" s="21">
        <v>2244565.7000000002</v>
      </c>
      <c r="J196" s="21"/>
      <c r="K196" s="3">
        <v>0</v>
      </c>
      <c r="L196" s="3">
        <v>0</v>
      </c>
      <c r="M196" s="3">
        <v>2081222.39</v>
      </c>
      <c r="N196" s="3">
        <v>2274.23</v>
      </c>
      <c r="O196" s="3">
        <f t="shared" si="2"/>
        <v>99.890845515266534</v>
      </c>
    </row>
    <row r="197" spans="2:15" ht="34.5" customHeight="1" x14ac:dyDescent="0.25">
      <c r="B197" s="18" t="s">
        <v>193</v>
      </c>
      <c r="C197" s="19"/>
      <c r="D197" s="20"/>
      <c r="E197" s="20"/>
      <c r="F197" s="21">
        <v>1361376.97</v>
      </c>
      <c r="G197" s="21"/>
      <c r="H197" s="3">
        <v>1986678.05</v>
      </c>
      <c r="I197" s="21">
        <v>1986343.05</v>
      </c>
      <c r="J197" s="21"/>
      <c r="K197" s="3">
        <v>0</v>
      </c>
      <c r="L197" s="3">
        <v>0</v>
      </c>
      <c r="M197" s="3">
        <v>1336679.51</v>
      </c>
      <c r="N197" s="3">
        <v>24697.46</v>
      </c>
      <c r="O197" s="3">
        <f t="shared" si="2"/>
        <v>98.185847083927086</v>
      </c>
    </row>
    <row r="198" spans="2:15" ht="34.5" customHeight="1" x14ac:dyDescent="0.25">
      <c r="B198" s="18" t="s">
        <v>194</v>
      </c>
      <c r="C198" s="19"/>
      <c r="D198" s="20"/>
      <c r="E198" s="20"/>
      <c r="F198" s="21">
        <v>1800643.61</v>
      </c>
      <c r="G198" s="21"/>
      <c r="H198" s="3">
        <v>2086009.45</v>
      </c>
      <c r="I198" s="21">
        <v>2085659.45</v>
      </c>
      <c r="J198" s="21"/>
      <c r="K198" s="3">
        <v>0</v>
      </c>
      <c r="L198" s="3">
        <v>0</v>
      </c>
      <c r="M198" s="3">
        <v>1800621.81</v>
      </c>
      <c r="N198" s="3">
        <v>21.8</v>
      </c>
      <c r="O198" s="3">
        <f t="shared" si="2"/>
        <v>99.998789321780336</v>
      </c>
    </row>
    <row r="199" spans="2:15" ht="34.5" customHeight="1" x14ac:dyDescent="0.25">
      <c r="B199" s="18" t="s">
        <v>195</v>
      </c>
      <c r="C199" s="19"/>
      <c r="D199" s="20"/>
      <c r="E199" s="20"/>
      <c r="F199" s="21">
        <v>4079888.08</v>
      </c>
      <c r="G199" s="21"/>
      <c r="H199" s="3">
        <v>1595961.87</v>
      </c>
      <c r="I199" s="21">
        <v>1595696.87</v>
      </c>
      <c r="J199" s="21"/>
      <c r="K199" s="3">
        <v>0</v>
      </c>
      <c r="L199" s="3">
        <v>0</v>
      </c>
      <c r="M199" s="3">
        <v>4037644.75</v>
      </c>
      <c r="N199" s="3">
        <v>42243.33</v>
      </c>
      <c r="O199" s="3">
        <f t="shared" si="2"/>
        <v>98.964595862149238</v>
      </c>
    </row>
    <row r="200" spans="2:15" ht="34.5" customHeight="1" x14ac:dyDescent="0.25">
      <c r="B200" s="18" t="s">
        <v>196</v>
      </c>
      <c r="C200" s="19"/>
      <c r="D200" s="20"/>
      <c r="E200" s="20"/>
      <c r="F200" s="21">
        <v>1444401.68</v>
      </c>
      <c r="G200" s="21"/>
      <c r="H200" s="3">
        <v>1966809.77</v>
      </c>
      <c r="I200" s="21">
        <v>1966479.77</v>
      </c>
      <c r="J200" s="21"/>
      <c r="K200" s="3">
        <v>0</v>
      </c>
      <c r="L200" s="3">
        <v>0</v>
      </c>
      <c r="M200" s="3">
        <v>1442552.26</v>
      </c>
      <c r="N200" s="3">
        <v>1849.42</v>
      </c>
      <c r="O200" s="3">
        <f t="shared" ref="O200:O245" si="3">M200/F200*100</f>
        <v>99.871959439980714</v>
      </c>
    </row>
    <row r="201" spans="2:15" ht="34.5" customHeight="1" x14ac:dyDescent="0.25">
      <c r="B201" s="18" t="s">
        <v>197</v>
      </c>
      <c r="C201" s="19"/>
      <c r="D201" s="20"/>
      <c r="E201" s="20"/>
      <c r="F201" s="21">
        <v>6133216.0499999998</v>
      </c>
      <c r="G201" s="21"/>
      <c r="H201" s="3">
        <v>2086009.45</v>
      </c>
      <c r="I201" s="21">
        <v>2085664.45</v>
      </c>
      <c r="J201" s="21"/>
      <c r="K201" s="3">
        <v>0</v>
      </c>
      <c r="L201" s="3">
        <v>0</v>
      </c>
      <c r="M201" s="3">
        <v>6133159.25</v>
      </c>
      <c r="N201" s="3">
        <v>56.8</v>
      </c>
      <c r="O201" s="3">
        <f t="shared" si="3"/>
        <v>99.999073895334249</v>
      </c>
    </row>
    <row r="202" spans="2:15" ht="34.5" customHeight="1" x14ac:dyDescent="0.25">
      <c r="B202" s="18" t="s">
        <v>198</v>
      </c>
      <c r="C202" s="19"/>
      <c r="D202" s="20"/>
      <c r="E202" s="20"/>
      <c r="F202" s="21">
        <v>2002507.01</v>
      </c>
      <c r="G202" s="21"/>
      <c r="H202" s="3">
        <v>2648905.73</v>
      </c>
      <c r="I202" s="21">
        <v>2648455.73</v>
      </c>
      <c r="J202" s="21"/>
      <c r="K202" s="3">
        <v>0</v>
      </c>
      <c r="L202" s="3">
        <v>0</v>
      </c>
      <c r="M202" s="3">
        <v>1998825.79</v>
      </c>
      <c r="N202" s="3">
        <v>3681.22</v>
      </c>
      <c r="O202" s="3">
        <f t="shared" si="3"/>
        <v>99.816169432535474</v>
      </c>
    </row>
    <row r="203" spans="2:15" ht="34.5" customHeight="1" x14ac:dyDescent="0.25">
      <c r="B203" s="18" t="s">
        <v>199</v>
      </c>
      <c r="C203" s="19"/>
      <c r="D203" s="20"/>
      <c r="E203" s="20"/>
      <c r="F203" s="21">
        <v>5228851.96</v>
      </c>
      <c r="G203" s="21"/>
      <c r="H203" s="3">
        <v>2317789.39</v>
      </c>
      <c r="I203" s="21">
        <v>2317399.39</v>
      </c>
      <c r="J203" s="21"/>
      <c r="K203" s="3">
        <v>0</v>
      </c>
      <c r="L203" s="3">
        <v>0</v>
      </c>
      <c r="M203" s="3">
        <v>5226577.21</v>
      </c>
      <c r="N203" s="3">
        <v>2274.75</v>
      </c>
      <c r="O203" s="3">
        <f t="shared" si="3"/>
        <v>99.956496186593128</v>
      </c>
    </row>
    <row r="204" spans="2:15" ht="34.5" customHeight="1" x14ac:dyDescent="0.25">
      <c r="B204" s="18" t="s">
        <v>200</v>
      </c>
      <c r="C204" s="19"/>
      <c r="D204" s="20"/>
      <c r="E204" s="20"/>
      <c r="F204" s="21">
        <v>6031679.21</v>
      </c>
      <c r="G204" s="21"/>
      <c r="H204" s="3">
        <v>1562854.73</v>
      </c>
      <c r="I204" s="21">
        <v>1562594.73</v>
      </c>
      <c r="J204" s="21"/>
      <c r="K204" s="3">
        <v>0</v>
      </c>
      <c r="L204" s="3">
        <v>0</v>
      </c>
      <c r="M204" s="3">
        <v>6027928.21</v>
      </c>
      <c r="N204" s="3">
        <v>3751</v>
      </c>
      <c r="O204" s="3">
        <f t="shared" si="3"/>
        <v>99.937811679477562</v>
      </c>
    </row>
    <row r="205" spans="2:15" ht="34.5" customHeight="1" x14ac:dyDescent="0.25">
      <c r="B205" s="18" t="s">
        <v>201</v>
      </c>
      <c r="C205" s="19"/>
      <c r="D205" s="20"/>
      <c r="E205" s="20"/>
      <c r="F205" s="21">
        <v>1665006.41</v>
      </c>
      <c r="G205" s="21"/>
      <c r="H205" s="3">
        <v>2629032.4500000002</v>
      </c>
      <c r="I205" s="21">
        <v>2628592.4500000002</v>
      </c>
      <c r="J205" s="21"/>
      <c r="K205" s="3">
        <v>0</v>
      </c>
      <c r="L205" s="3">
        <v>0</v>
      </c>
      <c r="M205" s="3">
        <v>1662126.41</v>
      </c>
      <c r="N205" s="3">
        <v>2880</v>
      </c>
      <c r="O205" s="3">
        <f t="shared" si="3"/>
        <v>99.827027692944441</v>
      </c>
    </row>
    <row r="206" spans="2:15" ht="57" customHeight="1" x14ac:dyDescent="0.25">
      <c r="B206" s="18" t="s">
        <v>202</v>
      </c>
      <c r="C206" s="19"/>
      <c r="D206" s="20"/>
      <c r="E206" s="20"/>
      <c r="F206" s="21">
        <v>1552205.9</v>
      </c>
      <c r="G206" s="21"/>
      <c r="H206" s="3">
        <v>0</v>
      </c>
      <c r="I206" s="21">
        <v>0</v>
      </c>
      <c r="J206" s="21"/>
      <c r="K206" s="3">
        <v>0</v>
      </c>
      <c r="L206" s="3">
        <v>0</v>
      </c>
      <c r="M206" s="3">
        <v>1552205.9</v>
      </c>
      <c r="N206" s="3">
        <v>0</v>
      </c>
      <c r="O206" s="3">
        <f t="shared" si="3"/>
        <v>100</v>
      </c>
    </row>
    <row r="207" spans="2:15" ht="34.5" customHeight="1" x14ac:dyDescent="0.25">
      <c r="B207" s="18" t="s">
        <v>203</v>
      </c>
      <c r="C207" s="19"/>
      <c r="D207" s="20"/>
      <c r="E207" s="20"/>
      <c r="F207" s="21">
        <v>2066479.17</v>
      </c>
      <c r="G207" s="21"/>
      <c r="H207" s="3">
        <v>2682012.87</v>
      </c>
      <c r="I207" s="21">
        <v>2681567.87</v>
      </c>
      <c r="J207" s="21"/>
      <c r="K207" s="3">
        <v>0</v>
      </c>
      <c r="L207" s="3">
        <v>0</v>
      </c>
      <c r="M207" s="3">
        <v>2066467.43</v>
      </c>
      <c r="N207" s="3">
        <v>11.74</v>
      </c>
      <c r="O207" s="3">
        <f t="shared" si="3"/>
        <v>99.999431883942009</v>
      </c>
    </row>
    <row r="208" spans="2:15" ht="34.5" customHeight="1" x14ac:dyDescent="0.25">
      <c r="B208" s="18" t="s">
        <v>204</v>
      </c>
      <c r="C208" s="19"/>
      <c r="D208" s="20"/>
      <c r="E208" s="20"/>
      <c r="F208" s="21">
        <v>1463503.32</v>
      </c>
      <c r="G208" s="21"/>
      <c r="H208" s="3">
        <v>1854234.51</v>
      </c>
      <c r="I208" s="21">
        <v>1853919.51</v>
      </c>
      <c r="J208" s="21"/>
      <c r="K208" s="3">
        <v>0</v>
      </c>
      <c r="L208" s="3">
        <v>0</v>
      </c>
      <c r="M208" s="3">
        <v>1418861.88</v>
      </c>
      <c r="N208" s="3">
        <v>44641.440000000002</v>
      </c>
      <c r="O208" s="3">
        <f t="shared" si="3"/>
        <v>96.949686455101443</v>
      </c>
    </row>
    <row r="209" spans="2:15" ht="34.5" customHeight="1" x14ac:dyDescent="0.25">
      <c r="B209" s="18" t="s">
        <v>205</v>
      </c>
      <c r="C209" s="19"/>
      <c r="D209" s="20"/>
      <c r="E209" s="20"/>
      <c r="F209" s="21">
        <v>4455958.7699999996</v>
      </c>
      <c r="G209" s="21"/>
      <c r="H209" s="3">
        <v>2317789.39</v>
      </c>
      <c r="I209" s="21">
        <v>2317399.39</v>
      </c>
      <c r="J209" s="21"/>
      <c r="K209" s="3">
        <v>0</v>
      </c>
      <c r="L209" s="3">
        <v>0</v>
      </c>
      <c r="M209" s="3">
        <v>4455929.17</v>
      </c>
      <c r="N209" s="3">
        <v>29.6</v>
      </c>
      <c r="O209" s="3">
        <f t="shared" si="3"/>
        <v>99.99933572096316</v>
      </c>
    </row>
    <row r="210" spans="2:15" ht="34.5" customHeight="1" x14ac:dyDescent="0.25">
      <c r="B210" s="18" t="s">
        <v>206</v>
      </c>
      <c r="C210" s="19"/>
      <c r="D210" s="20"/>
      <c r="E210" s="20"/>
      <c r="F210" s="21">
        <v>2775002</v>
      </c>
      <c r="G210" s="21"/>
      <c r="H210" s="3">
        <v>2602549.75</v>
      </c>
      <c r="I210" s="21">
        <v>2602109.75</v>
      </c>
      <c r="J210" s="21"/>
      <c r="K210" s="3">
        <v>0</v>
      </c>
      <c r="L210" s="3">
        <v>0</v>
      </c>
      <c r="M210" s="3">
        <v>2724320.74</v>
      </c>
      <c r="N210" s="3">
        <v>50681.26</v>
      </c>
      <c r="O210" s="3">
        <f t="shared" si="3"/>
        <v>98.17364960457688</v>
      </c>
    </row>
    <row r="211" spans="2:15" ht="34.5" customHeight="1" x14ac:dyDescent="0.25">
      <c r="B211" s="18" t="s">
        <v>207</v>
      </c>
      <c r="C211" s="19"/>
      <c r="D211" s="20"/>
      <c r="E211" s="20"/>
      <c r="F211" s="21">
        <v>2401614.42</v>
      </c>
      <c r="G211" s="21"/>
      <c r="H211" s="3">
        <v>2781344.27</v>
      </c>
      <c r="I211" s="21">
        <v>2780879.27</v>
      </c>
      <c r="J211" s="21"/>
      <c r="K211" s="3">
        <v>0</v>
      </c>
      <c r="L211" s="3">
        <v>0</v>
      </c>
      <c r="M211" s="3">
        <v>2294188.33</v>
      </c>
      <c r="N211" s="3">
        <v>107426.09</v>
      </c>
      <c r="O211" s="3">
        <f t="shared" si="3"/>
        <v>95.526921844514916</v>
      </c>
    </row>
    <row r="212" spans="2:15" ht="34.5" customHeight="1" x14ac:dyDescent="0.25">
      <c r="B212" s="18" t="s">
        <v>208</v>
      </c>
      <c r="C212" s="19"/>
      <c r="D212" s="20"/>
      <c r="E212" s="20"/>
      <c r="F212" s="21">
        <v>3183604.62</v>
      </c>
      <c r="G212" s="21"/>
      <c r="H212" s="3">
        <v>3132328.89</v>
      </c>
      <c r="I212" s="21">
        <v>3131798.89</v>
      </c>
      <c r="J212" s="21"/>
      <c r="K212" s="3">
        <v>0</v>
      </c>
      <c r="L212" s="3">
        <v>0</v>
      </c>
      <c r="M212" s="3">
        <v>3183570.29</v>
      </c>
      <c r="N212" s="3">
        <v>34.33</v>
      </c>
      <c r="O212" s="3">
        <f t="shared" si="3"/>
        <v>99.998921662577558</v>
      </c>
    </row>
    <row r="213" spans="2:15" ht="34.5" customHeight="1" x14ac:dyDescent="0.25">
      <c r="B213" s="18" t="s">
        <v>209</v>
      </c>
      <c r="C213" s="19"/>
      <c r="D213" s="20"/>
      <c r="E213" s="20"/>
      <c r="F213" s="21">
        <v>1688051.15</v>
      </c>
      <c r="G213" s="21"/>
      <c r="H213" s="3">
        <v>2006546.33</v>
      </c>
      <c r="I213" s="21">
        <v>2006206.33</v>
      </c>
      <c r="J213" s="21"/>
      <c r="K213" s="3">
        <v>0</v>
      </c>
      <c r="L213" s="3">
        <v>0</v>
      </c>
      <c r="M213" s="3">
        <v>1680051.15</v>
      </c>
      <c r="N213" s="3">
        <v>8000</v>
      </c>
      <c r="O213" s="3">
        <f t="shared" si="3"/>
        <v>99.526080711476069</v>
      </c>
    </row>
    <row r="214" spans="2:15" ht="34.5" customHeight="1" x14ac:dyDescent="0.25">
      <c r="B214" s="18" t="s">
        <v>210</v>
      </c>
      <c r="C214" s="19"/>
      <c r="D214" s="20"/>
      <c r="E214" s="20"/>
      <c r="F214" s="21">
        <v>1862615.15</v>
      </c>
      <c r="G214" s="21"/>
      <c r="H214" s="3">
        <v>2980012.08</v>
      </c>
      <c r="I214" s="21">
        <v>2979517.08</v>
      </c>
      <c r="J214" s="21"/>
      <c r="K214" s="3">
        <v>0</v>
      </c>
      <c r="L214" s="3">
        <v>0</v>
      </c>
      <c r="M214" s="3">
        <v>1862561.36</v>
      </c>
      <c r="N214" s="3">
        <v>53.79</v>
      </c>
      <c r="O214" s="3">
        <f t="shared" si="3"/>
        <v>99.997112124853075</v>
      </c>
    </row>
    <row r="215" spans="2:15" ht="57" customHeight="1" x14ac:dyDescent="0.25">
      <c r="B215" s="18" t="s">
        <v>211</v>
      </c>
      <c r="C215" s="19"/>
      <c r="D215" s="20"/>
      <c r="E215" s="20"/>
      <c r="F215" s="21">
        <v>6717476.25</v>
      </c>
      <c r="G215" s="21"/>
      <c r="H215" s="3">
        <v>6517680.2000000002</v>
      </c>
      <c r="I215" s="21">
        <v>6516793.2000000002</v>
      </c>
      <c r="J215" s="21"/>
      <c r="K215" s="3">
        <v>0</v>
      </c>
      <c r="L215" s="3">
        <v>0</v>
      </c>
      <c r="M215" s="3">
        <v>6658270.3399999999</v>
      </c>
      <c r="N215" s="3">
        <v>59205.91</v>
      </c>
      <c r="O215" s="3">
        <f t="shared" si="3"/>
        <v>99.118628666532317</v>
      </c>
    </row>
    <row r="216" spans="2:15" ht="45.75" customHeight="1" x14ac:dyDescent="0.25">
      <c r="B216" s="18" t="s">
        <v>212</v>
      </c>
      <c r="C216" s="19"/>
      <c r="D216" s="20"/>
      <c r="E216" s="20"/>
      <c r="F216" s="21">
        <v>8506441.1400000006</v>
      </c>
      <c r="G216" s="21"/>
      <c r="H216" s="3">
        <v>8886881.8599999994</v>
      </c>
      <c r="I216" s="21">
        <v>8885827.8599999994</v>
      </c>
      <c r="J216" s="21"/>
      <c r="K216" s="3">
        <v>0</v>
      </c>
      <c r="L216" s="3">
        <v>0</v>
      </c>
      <c r="M216" s="3">
        <v>8466462.6699999999</v>
      </c>
      <c r="N216" s="3">
        <v>39978.47</v>
      </c>
      <c r="O216" s="3">
        <f t="shared" si="3"/>
        <v>99.530021199911573</v>
      </c>
    </row>
    <row r="217" spans="2:15" ht="45.75" customHeight="1" x14ac:dyDescent="0.25">
      <c r="B217" s="18" t="s">
        <v>213</v>
      </c>
      <c r="C217" s="19"/>
      <c r="D217" s="20"/>
      <c r="E217" s="20"/>
      <c r="F217" s="21">
        <v>5937314.1200000001</v>
      </c>
      <c r="G217" s="21"/>
      <c r="H217" s="3">
        <v>6200670.7400000002</v>
      </c>
      <c r="I217" s="21">
        <v>6200102.7400000002</v>
      </c>
      <c r="J217" s="21"/>
      <c r="K217" s="3">
        <v>0</v>
      </c>
      <c r="L217" s="3">
        <v>0</v>
      </c>
      <c r="M217" s="3">
        <v>5855791.0099999998</v>
      </c>
      <c r="N217" s="3">
        <v>81523.11</v>
      </c>
      <c r="O217" s="3">
        <f t="shared" si="3"/>
        <v>98.626936214720601</v>
      </c>
    </row>
    <row r="218" spans="2:15" ht="45.75" customHeight="1" x14ac:dyDescent="0.25">
      <c r="B218" s="18" t="s">
        <v>214</v>
      </c>
      <c r="C218" s="19"/>
      <c r="D218" s="20"/>
      <c r="E218" s="20"/>
      <c r="F218" s="21">
        <v>14514822.880000001</v>
      </c>
      <c r="G218" s="21"/>
      <c r="H218" s="3">
        <v>12913550.210000001</v>
      </c>
      <c r="I218" s="21">
        <v>12953276.939999999</v>
      </c>
      <c r="J218" s="21"/>
      <c r="K218" s="3">
        <v>0</v>
      </c>
      <c r="L218" s="3">
        <v>0</v>
      </c>
      <c r="M218" s="3">
        <v>14510833.050000001</v>
      </c>
      <c r="N218" s="3">
        <v>3989.83</v>
      </c>
      <c r="O218" s="3">
        <f t="shared" si="3"/>
        <v>99.972512031094112</v>
      </c>
    </row>
    <row r="219" spans="2:15" ht="34.5" customHeight="1" x14ac:dyDescent="0.25">
      <c r="B219" s="18" t="s">
        <v>215</v>
      </c>
      <c r="C219" s="19"/>
      <c r="D219" s="20"/>
      <c r="E219" s="20"/>
      <c r="F219" s="21">
        <v>17512285.850000001</v>
      </c>
      <c r="G219" s="21"/>
      <c r="H219" s="3">
        <v>14485271.27</v>
      </c>
      <c r="I219" s="21">
        <v>14504014.140000001</v>
      </c>
      <c r="J219" s="21"/>
      <c r="K219" s="3">
        <v>0</v>
      </c>
      <c r="L219" s="3">
        <v>0</v>
      </c>
      <c r="M219" s="3">
        <v>17443939.350000001</v>
      </c>
      <c r="N219" s="3">
        <v>68346.5</v>
      </c>
      <c r="O219" s="3">
        <f t="shared" si="3"/>
        <v>99.609722565144182</v>
      </c>
    </row>
    <row r="220" spans="2:15" ht="45.75" customHeight="1" x14ac:dyDescent="0.25">
      <c r="B220" s="18" t="s">
        <v>216</v>
      </c>
      <c r="C220" s="19"/>
      <c r="D220" s="20"/>
      <c r="E220" s="20"/>
      <c r="F220" s="21">
        <v>11159431.91</v>
      </c>
      <c r="G220" s="21"/>
      <c r="H220" s="3">
        <v>39000255.619999997</v>
      </c>
      <c r="I220" s="21">
        <v>24280735.350000001</v>
      </c>
      <c r="J220" s="21"/>
      <c r="K220" s="3">
        <v>0</v>
      </c>
      <c r="L220" s="3">
        <v>0</v>
      </c>
      <c r="M220" s="3">
        <v>11063024.029999999</v>
      </c>
      <c r="N220" s="3">
        <v>96407.88</v>
      </c>
      <c r="O220" s="3">
        <f t="shared" si="3"/>
        <v>99.136086130749987</v>
      </c>
    </row>
    <row r="221" spans="2:15" ht="45.75" customHeight="1" x14ac:dyDescent="0.25">
      <c r="B221" s="18" t="s">
        <v>217</v>
      </c>
      <c r="C221" s="19"/>
      <c r="D221" s="20"/>
      <c r="E221" s="20"/>
      <c r="F221" s="21">
        <v>12138252.07</v>
      </c>
      <c r="G221" s="21"/>
      <c r="H221" s="3">
        <v>11666494.880000001</v>
      </c>
      <c r="I221" s="21">
        <v>11706536.609999999</v>
      </c>
      <c r="J221" s="21"/>
      <c r="K221" s="3">
        <v>0</v>
      </c>
      <c r="L221" s="3">
        <v>0</v>
      </c>
      <c r="M221" s="3">
        <v>12105813.300000001</v>
      </c>
      <c r="N221" s="3">
        <v>32438.77</v>
      </c>
      <c r="O221" s="3">
        <f t="shared" si="3"/>
        <v>99.732755838213535</v>
      </c>
    </row>
    <row r="222" spans="2:15" ht="45.75" customHeight="1" x14ac:dyDescent="0.25">
      <c r="B222" s="18" t="s">
        <v>218</v>
      </c>
      <c r="C222" s="19"/>
      <c r="D222" s="20"/>
      <c r="E222" s="20"/>
      <c r="F222" s="21">
        <v>5551819.71</v>
      </c>
      <c r="G222" s="21"/>
      <c r="H222" s="3">
        <v>5646264.0499999998</v>
      </c>
      <c r="I222" s="21">
        <v>5645560.0499999998</v>
      </c>
      <c r="J222" s="21"/>
      <c r="K222" s="3">
        <v>0</v>
      </c>
      <c r="L222" s="3">
        <v>0</v>
      </c>
      <c r="M222" s="3">
        <v>5551805.8899999997</v>
      </c>
      <c r="N222" s="3">
        <v>13.82</v>
      </c>
      <c r="O222" s="3">
        <f t="shared" si="3"/>
        <v>99.99975107260822</v>
      </c>
    </row>
    <row r="223" spans="2:15" ht="34.5" customHeight="1" x14ac:dyDescent="0.25">
      <c r="B223" s="18" t="s">
        <v>219</v>
      </c>
      <c r="C223" s="19"/>
      <c r="D223" s="20"/>
      <c r="E223" s="20"/>
      <c r="F223" s="21">
        <v>1501163.87</v>
      </c>
      <c r="G223" s="21"/>
      <c r="H223" s="3">
        <v>1536362.03</v>
      </c>
      <c r="I223" s="21">
        <v>1536102.03</v>
      </c>
      <c r="J223" s="21"/>
      <c r="K223" s="3">
        <v>0</v>
      </c>
      <c r="L223" s="3">
        <v>0</v>
      </c>
      <c r="M223" s="3">
        <v>1498301.64</v>
      </c>
      <c r="N223" s="3">
        <v>2862.23</v>
      </c>
      <c r="O223" s="3">
        <f t="shared" si="3"/>
        <v>99.809332608038304</v>
      </c>
    </row>
    <row r="224" spans="2:15" ht="34.5" customHeight="1" x14ac:dyDescent="0.25">
      <c r="B224" s="18" t="s">
        <v>220</v>
      </c>
      <c r="C224" s="19"/>
      <c r="D224" s="20"/>
      <c r="E224" s="20"/>
      <c r="F224" s="21">
        <v>1275965.79</v>
      </c>
      <c r="G224" s="21"/>
      <c r="H224" s="3">
        <v>2119121.59</v>
      </c>
      <c r="I224" s="21">
        <v>2118766.59</v>
      </c>
      <c r="J224" s="21"/>
      <c r="K224" s="3">
        <v>0</v>
      </c>
      <c r="L224" s="3">
        <v>0</v>
      </c>
      <c r="M224" s="3">
        <v>1275871.73</v>
      </c>
      <c r="N224" s="3">
        <v>94.06</v>
      </c>
      <c r="O224" s="3">
        <f t="shared" si="3"/>
        <v>99.992628329008724</v>
      </c>
    </row>
    <row r="225" spans="2:15" ht="34.5" customHeight="1" x14ac:dyDescent="0.25">
      <c r="B225" s="18" t="s">
        <v>221</v>
      </c>
      <c r="C225" s="19"/>
      <c r="D225" s="20"/>
      <c r="E225" s="20"/>
      <c r="F225" s="21">
        <v>1273709.32</v>
      </c>
      <c r="G225" s="21"/>
      <c r="H225" s="3">
        <v>1655561.71</v>
      </c>
      <c r="I225" s="21">
        <v>1655286.71</v>
      </c>
      <c r="J225" s="21"/>
      <c r="K225" s="3">
        <v>0</v>
      </c>
      <c r="L225" s="3">
        <v>0</v>
      </c>
      <c r="M225" s="3">
        <v>1273309.1200000001</v>
      </c>
      <c r="N225" s="3">
        <v>400.2</v>
      </c>
      <c r="O225" s="3">
        <f t="shared" si="3"/>
        <v>99.968579958259241</v>
      </c>
    </row>
    <row r="226" spans="2:15" ht="34.5" customHeight="1" x14ac:dyDescent="0.25">
      <c r="B226" s="18" t="s">
        <v>222</v>
      </c>
      <c r="C226" s="19"/>
      <c r="D226" s="20"/>
      <c r="E226" s="20"/>
      <c r="F226" s="21">
        <v>920307.06</v>
      </c>
      <c r="G226" s="21"/>
      <c r="H226" s="3">
        <v>1092675.43</v>
      </c>
      <c r="I226" s="21">
        <v>1092490.43</v>
      </c>
      <c r="J226" s="21"/>
      <c r="K226" s="3">
        <v>0</v>
      </c>
      <c r="L226" s="3">
        <v>0</v>
      </c>
      <c r="M226" s="3">
        <v>919630.08</v>
      </c>
      <c r="N226" s="3">
        <v>676.98</v>
      </c>
      <c r="O226" s="3">
        <f t="shared" si="3"/>
        <v>99.926439768917987</v>
      </c>
    </row>
    <row r="227" spans="2:15" ht="34.5" customHeight="1" x14ac:dyDescent="0.25">
      <c r="B227" s="18" t="s">
        <v>223</v>
      </c>
      <c r="C227" s="19"/>
      <c r="D227" s="20"/>
      <c r="E227" s="20"/>
      <c r="F227" s="21">
        <v>2252542.2400000002</v>
      </c>
      <c r="G227" s="21"/>
      <c r="H227" s="3">
        <v>1662186.14</v>
      </c>
      <c r="I227" s="21">
        <v>1661906.14</v>
      </c>
      <c r="J227" s="21"/>
      <c r="K227" s="3">
        <v>0</v>
      </c>
      <c r="L227" s="3">
        <v>0</v>
      </c>
      <c r="M227" s="3">
        <v>2251154.23</v>
      </c>
      <c r="N227" s="3">
        <v>1388.01</v>
      </c>
      <c r="O227" s="3">
        <f t="shared" si="3"/>
        <v>99.938380289818667</v>
      </c>
    </row>
    <row r="228" spans="2:15" ht="34.5" customHeight="1" x14ac:dyDescent="0.25">
      <c r="B228" s="18" t="s">
        <v>224</v>
      </c>
      <c r="C228" s="19"/>
      <c r="D228" s="20"/>
      <c r="E228" s="20"/>
      <c r="F228" s="21">
        <v>2420923.98</v>
      </c>
      <c r="G228" s="21"/>
      <c r="H228" s="3">
        <v>2152233.7200000002</v>
      </c>
      <c r="I228" s="21">
        <v>2151873.7200000002</v>
      </c>
      <c r="J228" s="21"/>
      <c r="K228" s="3">
        <v>0</v>
      </c>
      <c r="L228" s="3">
        <v>0</v>
      </c>
      <c r="M228" s="3">
        <v>2333365</v>
      </c>
      <c r="N228" s="3">
        <v>87558.98</v>
      </c>
      <c r="O228" s="3">
        <f t="shared" si="3"/>
        <v>96.383241244939882</v>
      </c>
    </row>
    <row r="229" spans="2:15" ht="34.5" customHeight="1" x14ac:dyDescent="0.25">
      <c r="B229" s="18" t="s">
        <v>225</v>
      </c>
      <c r="C229" s="19"/>
      <c r="D229" s="20"/>
      <c r="E229" s="20"/>
      <c r="F229" s="21">
        <v>3238822.54</v>
      </c>
      <c r="G229" s="21"/>
      <c r="H229" s="3">
        <v>1264850.53</v>
      </c>
      <c r="I229" s="21">
        <v>1264640.53</v>
      </c>
      <c r="J229" s="21"/>
      <c r="K229" s="3">
        <v>0</v>
      </c>
      <c r="L229" s="3">
        <v>0</v>
      </c>
      <c r="M229" s="3">
        <v>3238339.17</v>
      </c>
      <c r="N229" s="3">
        <v>483.37</v>
      </c>
      <c r="O229" s="3">
        <f t="shared" si="3"/>
        <v>99.985075749164082</v>
      </c>
    </row>
    <row r="230" spans="2:15" ht="34.5" customHeight="1" x14ac:dyDescent="0.25">
      <c r="B230" s="18" t="s">
        <v>226</v>
      </c>
      <c r="C230" s="19"/>
      <c r="D230" s="20"/>
      <c r="E230" s="20"/>
      <c r="F230" s="21">
        <v>1316902.43</v>
      </c>
      <c r="G230" s="21"/>
      <c r="H230" s="3">
        <v>1198626.26</v>
      </c>
      <c r="I230" s="21">
        <v>1198426.26</v>
      </c>
      <c r="J230" s="21"/>
      <c r="K230" s="3">
        <v>0</v>
      </c>
      <c r="L230" s="3">
        <v>0</v>
      </c>
      <c r="M230" s="3">
        <v>1316847.4099999999</v>
      </c>
      <c r="N230" s="3">
        <v>55.02</v>
      </c>
      <c r="O230" s="3">
        <f t="shared" si="3"/>
        <v>99.995822013936149</v>
      </c>
    </row>
    <row r="231" spans="2:15" ht="34.5" customHeight="1" x14ac:dyDescent="0.25">
      <c r="B231" s="18" t="s">
        <v>227</v>
      </c>
      <c r="C231" s="19"/>
      <c r="D231" s="20"/>
      <c r="E231" s="20"/>
      <c r="F231" s="21">
        <v>2691583.37</v>
      </c>
      <c r="G231" s="21"/>
      <c r="H231" s="3">
        <v>2675393.44</v>
      </c>
      <c r="I231" s="21">
        <v>2674938.44</v>
      </c>
      <c r="J231" s="21"/>
      <c r="K231" s="3">
        <v>0</v>
      </c>
      <c r="L231" s="3">
        <v>0</v>
      </c>
      <c r="M231" s="3">
        <v>2691027.16</v>
      </c>
      <c r="N231" s="3">
        <v>556.21</v>
      </c>
      <c r="O231" s="3">
        <f t="shared" si="3"/>
        <v>99.979335211897961</v>
      </c>
    </row>
    <row r="232" spans="2:15" ht="34.5" customHeight="1" x14ac:dyDescent="0.25">
      <c r="B232" s="18" t="s">
        <v>228</v>
      </c>
      <c r="C232" s="19"/>
      <c r="D232" s="20"/>
      <c r="E232" s="20"/>
      <c r="F232" s="21">
        <v>2248954.08</v>
      </c>
      <c r="G232" s="21"/>
      <c r="H232" s="3">
        <v>2847573.54</v>
      </c>
      <c r="I232" s="21">
        <v>2847093.54</v>
      </c>
      <c r="J232" s="21"/>
      <c r="K232" s="3">
        <v>0</v>
      </c>
      <c r="L232" s="3">
        <v>0</v>
      </c>
      <c r="M232" s="3">
        <v>2248545.6</v>
      </c>
      <c r="N232" s="3">
        <v>408.48</v>
      </c>
      <c r="O232" s="3">
        <f t="shared" si="3"/>
        <v>99.981836890151172</v>
      </c>
    </row>
    <row r="233" spans="2:15" ht="34.5" customHeight="1" x14ac:dyDescent="0.25">
      <c r="B233" s="18" t="s">
        <v>229</v>
      </c>
      <c r="C233" s="19"/>
      <c r="D233" s="20"/>
      <c r="E233" s="20"/>
      <c r="F233" s="21">
        <v>1605230.83</v>
      </c>
      <c r="G233" s="21"/>
      <c r="H233" s="3">
        <v>2086009.45</v>
      </c>
      <c r="I233" s="21">
        <v>2085664.45</v>
      </c>
      <c r="J233" s="21"/>
      <c r="K233" s="3">
        <v>0</v>
      </c>
      <c r="L233" s="3">
        <v>0</v>
      </c>
      <c r="M233" s="3">
        <v>1603837.71</v>
      </c>
      <c r="N233" s="3">
        <v>1393.12</v>
      </c>
      <c r="O233" s="3">
        <f t="shared" si="3"/>
        <v>99.913213727648127</v>
      </c>
    </row>
    <row r="234" spans="2:15" ht="34.5" customHeight="1" x14ac:dyDescent="0.25">
      <c r="B234" s="18" t="s">
        <v>230</v>
      </c>
      <c r="C234" s="19"/>
      <c r="D234" s="20"/>
      <c r="E234" s="20"/>
      <c r="F234" s="21">
        <v>2761879.2</v>
      </c>
      <c r="G234" s="21"/>
      <c r="H234" s="3">
        <v>3244899.15</v>
      </c>
      <c r="I234" s="21">
        <v>3244359.15</v>
      </c>
      <c r="J234" s="21"/>
      <c r="K234" s="3">
        <v>0</v>
      </c>
      <c r="L234" s="3">
        <v>0</v>
      </c>
      <c r="M234" s="3">
        <v>2759986.15</v>
      </c>
      <c r="N234" s="3">
        <v>1893.05</v>
      </c>
      <c r="O234" s="3">
        <f t="shared" si="3"/>
        <v>99.931457900113799</v>
      </c>
    </row>
    <row r="235" spans="2:15" ht="45.75" customHeight="1" x14ac:dyDescent="0.25">
      <c r="B235" s="18" t="s">
        <v>231</v>
      </c>
      <c r="C235" s="19"/>
      <c r="D235" s="20"/>
      <c r="E235" s="20"/>
      <c r="F235" s="21">
        <v>25658065.800000001</v>
      </c>
      <c r="G235" s="21"/>
      <c r="H235" s="3">
        <v>23832238.440000001</v>
      </c>
      <c r="I235" s="21">
        <v>23954362.640000001</v>
      </c>
      <c r="J235" s="21"/>
      <c r="K235" s="3">
        <v>0</v>
      </c>
      <c r="L235" s="3">
        <v>0</v>
      </c>
      <c r="M235" s="3">
        <v>25646828.449999999</v>
      </c>
      <c r="N235" s="3">
        <v>11237.35</v>
      </c>
      <c r="O235" s="3">
        <f t="shared" si="3"/>
        <v>99.956203440712983</v>
      </c>
    </row>
    <row r="236" spans="2:15" ht="23.25" customHeight="1" x14ac:dyDescent="0.25">
      <c r="B236" s="18" t="s">
        <v>232</v>
      </c>
      <c r="C236" s="19"/>
      <c r="D236" s="20"/>
      <c r="E236" s="20"/>
      <c r="F236" s="21">
        <v>405448.37</v>
      </c>
      <c r="G236" s="21"/>
      <c r="H236" s="3">
        <v>0</v>
      </c>
      <c r="I236" s="21">
        <v>0</v>
      </c>
      <c r="J236" s="21"/>
      <c r="K236" s="3">
        <v>0</v>
      </c>
      <c r="L236" s="3">
        <v>0</v>
      </c>
      <c r="M236" s="3">
        <v>405448.37</v>
      </c>
      <c r="N236" s="3">
        <v>0</v>
      </c>
      <c r="O236" s="3">
        <f t="shared" si="3"/>
        <v>100</v>
      </c>
    </row>
    <row r="237" spans="2:15" ht="34.5" customHeight="1" x14ac:dyDescent="0.25">
      <c r="B237" s="18" t="s">
        <v>233</v>
      </c>
      <c r="C237" s="19"/>
      <c r="D237" s="20"/>
      <c r="E237" s="20"/>
      <c r="F237" s="21">
        <v>33084604.84</v>
      </c>
      <c r="G237" s="21"/>
      <c r="H237" s="3">
        <v>26248442.23</v>
      </c>
      <c r="I237" s="21">
        <v>26287877.960000001</v>
      </c>
      <c r="J237" s="21"/>
      <c r="K237" s="3">
        <v>0</v>
      </c>
      <c r="L237" s="3">
        <v>0</v>
      </c>
      <c r="M237" s="3">
        <v>33057054.02</v>
      </c>
      <c r="N237" s="3">
        <v>27550.82</v>
      </c>
      <c r="O237" s="3">
        <f t="shared" si="3"/>
        <v>99.916726162717566</v>
      </c>
    </row>
    <row r="238" spans="2:15" ht="34.5" customHeight="1" x14ac:dyDescent="0.25">
      <c r="B238" s="18" t="s">
        <v>234</v>
      </c>
      <c r="C238" s="19"/>
      <c r="D238" s="20"/>
      <c r="E238" s="20"/>
      <c r="F238" s="21">
        <v>2376812.67</v>
      </c>
      <c r="G238" s="21"/>
      <c r="H238" s="3">
        <v>2913792.81</v>
      </c>
      <c r="I238" s="21">
        <v>2913302.81</v>
      </c>
      <c r="J238" s="21"/>
      <c r="K238" s="3">
        <v>0</v>
      </c>
      <c r="L238" s="3">
        <v>0</v>
      </c>
      <c r="M238" s="3">
        <v>2372813.86</v>
      </c>
      <c r="N238" s="3">
        <v>3998.81</v>
      </c>
      <c r="O238" s="3">
        <f t="shared" si="3"/>
        <v>99.831757460296615</v>
      </c>
    </row>
    <row r="239" spans="2:15" ht="34.5" customHeight="1" x14ac:dyDescent="0.25">
      <c r="B239" s="18" t="s">
        <v>235</v>
      </c>
      <c r="C239" s="19"/>
      <c r="D239" s="20"/>
      <c r="E239" s="20"/>
      <c r="F239" s="21">
        <v>673698.97</v>
      </c>
      <c r="G239" s="21"/>
      <c r="H239" s="3">
        <v>1594671.2</v>
      </c>
      <c r="I239" s="21">
        <v>1594536.2</v>
      </c>
      <c r="J239" s="21"/>
      <c r="K239" s="3">
        <v>0</v>
      </c>
      <c r="L239" s="3">
        <v>0</v>
      </c>
      <c r="M239" s="3">
        <v>672681.77</v>
      </c>
      <c r="N239" s="3">
        <v>1017.2</v>
      </c>
      <c r="O239" s="3">
        <f t="shared" si="3"/>
        <v>99.849012682919806</v>
      </c>
    </row>
    <row r="240" spans="2:15" ht="34.5" customHeight="1" x14ac:dyDescent="0.25">
      <c r="B240" s="18" t="s">
        <v>236</v>
      </c>
      <c r="C240" s="19"/>
      <c r="D240" s="20"/>
      <c r="E240" s="20"/>
      <c r="F240" s="21">
        <v>693169.07</v>
      </c>
      <c r="G240" s="21"/>
      <c r="H240" s="3">
        <v>794671.22</v>
      </c>
      <c r="I240" s="21">
        <v>794536.22</v>
      </c>
      <c r="J240" s="21"/>
      <c r="K240" s="3">
        <v>0</v>
      </c>
      <c r="L240" s="3">
        <v>0</v>
      </c>
      <c r="M240" s="3">
        <v>693165.15</v>
      </c>
      <c r="N240" s="3">
        <v>3.92</v>
      </c>
      <c r="O240" s="3">
        <f t="shared" si="3"/>
        <v>99.999434481402943</v>
      </c>
    </row>
    <row r="241" spans="1:15" ht="23.25" customHeight="1" x14ac:dyDescent="0.25">
      <c r="B241" s="18" t="s">
        <v>237</v>
      </c>
      <c r="C241" s="19"/>
      <c r="D241" s="20"/>
      <c r="E241" s="20"/>
      <c r="F241" s="21">
        <v>4500363.97</v>
      </c>
      <c r="G241" s="21"/>
      <c r="H241" s="3">
        <v>0</v>
      </c>
      <c r="I241" s="21">
        <v>0</v>
      </c>
      <c r="J241" s="21"/>
      <c r="K241" s="3">
        <v>0</v>
      </c>
      <c r="L241" s="3">
        <v>0</v>
      </c>
      <c r="M241" s="3">
        <v>4500363.97</v>
      </c>
      <c r="N241" s="3">
        <v>0</v>
      </c>
      <c r="O241" s="3">
        <f t="shared" si="3"/>
        <v>100</v>
      </c>
    </row>
    <row r="242" spans="1:15" ht="23.25" customHeight="1" x14ac:dyDescent="0.25">
      <c r="B242" s="18" t="s">
        <v>238</v>
      </c>
      <c r="C242" s="19"/>
      <c r="D242" s="20"/>
      <c r="E242" s="20"/>
      <c r="F242" s="21">
        <v>8548542.7100000009</v>
      </c>
      <c r="G242" s="21"/>
      <c r="H242" s="3">
        <v>0</v>
      </c>
      <c r="I242" s="21">
        <v>0</v>
      </c>
      <c r="J242" s="21"/>
      <c r="K242" s="3">
        <v>0</v>
      </c>
      <c r="L242" s="3">
        <v>0</v>
      </c>
      <c r="M242" s="3">
        <v>8548542.7100000009</v>
      </c>
      <c r="N242" s="3">
        <v>0</v>
      </c>
      <c r="O242" s="3">
        <f t="shared" si="3"/>
        <v>100</v>
      </c>
    </row>
    <row r="243" spans="1:15" ht="34.5" customHeight="1" x14ac:dyDescent="0.25">
      <c r="B243" s="18" t="s">
        <v>239</v>
      </c>
      <c r="C243" s="19"/>
      <c r="D243" s="20"/>
      <c r="E243" s="20"/>
      <c r="F243" s="21">
        <v>4192726.39</v>
      </c>
      <c r="G243" s="21"/>
      <c r="H243" s="3">
        <v>34622705.140000001</v>
      </c>
      <c r="I243" s="21">
        <v>34622705.140000001</v>
      </c>
      <c r="J243" s="21"/>
      <c r="K243" s="3">
        <v>0</v>
      </c>
      <c r="L243" s="3">
        <v>0</v>
      </c>
      <c r="M243" s="3">
        <v>4192726.39</v>
      </c>
      <c r="N243" s="3">
        <v>0</v>
      </c>
      <c r="O243" s="3">
        <f t="shared" si="3"/>
        <v>100</v>
      </c>
    </row>
    <row r="244" spans="1:15" ht="34.5" customHeight="1" thickBot="1" x14ac:dyDescent="0.3">
      <c r="B244" s="18" t="s">
        <v>240</v>
      </c>
      <c r="C244" s="19"/>
      <c r="D244" s="20"/>
      <c r="E244" s="20"/>
      <c r="F244" s="21">
        <v>1079062.6200000001</v>
      </c>
      <c r="G244" s="21"/>
      <c r="H244" s="3">
        <v>0</v>
      </c>
      <c r="I244" s="21">
        <v>0</v>
      </c>
      <c r="J244" s="21"/>
      <c r="K244" s="3">
        <v>0</v>
      </c>
      <c r="L244" s="3">
        <v>0</v>
      </c>
      <c r="M244" s="3">
        <v>1079062.6200000001</v>
      </c>
      <c r="N244" s="3">
        <v>0</v>
      </c>
      <c r="O244" s="7">
        <f t="shared" si="3"/>
        <v>100</v>
      </c>
    </row>
    <row r="245" spans="1:15" ht="12" customHeight="1" thickBot="1" x14ac:dyDescent="0.3">
      <c r="B245" s="9" t="s">
        <v>241</v>
      </c>
      <c r="C245" s="10"/>
      <c r="D245" s="11"/>
      <c r="E245" s="11"/>
      <c r="F245" s="12">
        <v>6745511335.25</v>
      </c>
      <c r="G245" s="12"/>
      <c r="H245" s="4">
        <v>5943114272.1999998</v>
      </c>
      <c r="I245" s="12">
        <v>5927569610.5200005</v>
      </c>
      <c r="J245" s="12"/>
      <c r="K245" s="4">
        <v>90559.27</v>
      </c>
      <c r="L245" s="4">
        <v>2684778.07</v>
      </c>
      <c r="M245" s="4">
        <v>6595428634.4300003</v>
      </c>
      <c r="N245" s="6">
        <v>150082700.81999999</v>
      </c>
      <c r="O245" s="8">
        <f t="shared" si="3"/>
        <v>97.775073032110811</v>
      </c>
    </row>
    <row r="246" spans="1:15" ht="7.5" customHeight="1" x14ac:dyDescent="0.25">
      <c r="B246" s="5"/>
      <c r="C246" s="5"/>
      <c r="D246" s="13"/>
      <c r="E246" s="13"/>
      <c r="F246" s="13"/>
      <c r="G246" s="13"/>
      <c r="H246" s="5"/>
      <c r="I246" s="13"/>
      <c r="J246" s="13"/>
      <c r="K246" s="5"/>
      <c r="L246" s="5"/>
      <c r="M246" s="5"/>
      <c r="N246" s="5"/>
      <c r="O246" s="5"/>
    </row>
    <row r="247" spans="1:15" ht="15" hidden="1" customHeight="1" x14ac:dyDescent="0.25">
      <c r="A247" s="14" t="s">
        <v>242</v>
      </c>
      <c r="B247" s="14"/>
      <c r="C247" s="14"/>
      <c r="D247" s="14"/>
      <c r="E247" s="15" t="s">
        <v>243</v>
      </c>
      <c r="F247" s="15"/>
      <c r="G247" s="13"/>
      <c r="H247" s="13"/>
      <c r="I247" s="13"/>
      <c r="J247" s="16"/>
      <c r="K247" s="16"/>
    </row>
    <row r="248" spans="1:15" ht="15" hidden="1" customHeight="1" x14ac:dyDescent="0.25">
      <c r="A248" s="5"/>
      <c r="B248" s="5"/>
      <c r="C248" s="5"/>
      <c r="D248" s="5"/>
      <c r="E248" s="17" t="s">
        <v>244</v>
      </c>
      <c r="F248" s="17"/>
      <c r="G248" s="13"/>
      <c r="H248" s="13"/>
      <c r="I248" s="13"/>
      <c r="J248" s="17" t="s">
        <v>245</v>
      </c>
      <c r="K248" s="17"/>
    </row>
  </sheetData>
  <mergeCells count="742">
    <mergeCell ref="B8:E8"/>
    <mergeCell ref="F8:G8"/>
    <mergeCell ref="I8:J8"/>
    <mergeCell ref="B7:E7"/>
    <mergeCell ref="F7:G7"/>
    <mergeCell ref="I7:J7"/>
    <mergeCell ref="A1:O1"/>
    <mergeCell ref="A2:O2"/>
    <mergeCell ref="A3:O3"/>
    <mergeCell ref="F4:J4"/>
    <mergeCell ref="L4:L5"/>
    <mergeCell ref="M4:M5"/>
    <mergeCell ref="F5:G5"/>
    <mergeCell ref="I5:J5"/>
    <mergeCell ref="F6:G6"/>
    <mergeCell ref="I6:J6"/>
    <mergeCell ref="N4:N5"/>
    <mergeCell ref="K4:K5"/>
    <mergeCell ref="O4:O5"/>
    <mergeCell ref="B4:E5"/>
    <mergeCell ref="B6:E6"/>
    <mergeCell ref="B11:E11"/>
    <mergeCell ref="F11:G11"/>
    <mergeCell ref="I11:J11"/>
    <mergeCell ref="B10:E10"/>
    <mergeCell ref="F10:G10"/>
    <mergeCell ref="I10:J10"/>
    <mergeCell ref="B9:E9"/>
    <mergeCell ref="F9:G9"/>
    <mergeCell ref="I9:J9"/>
    <mergeCell ref="B14:E14"/>
    <mergeCell ref="F14:G14"/>
    <mergeCell ref="I14:J14"/>
    <mergeCell ref="B13:E13"/>
    <mergeCell ref="F13:G13"/>
    <mergeCell ref="I13:J13"/>
    <mergeCell ref="B12:E12"/>
    <mergeCell ref="F12:G12"/>
    <mergeCell ref="I12:J12"/>
    <mergeCell ref="B17:E17"/>
    <mergeCell ref="F17:G17"/>
    <mergeCell ref="I17:J17"/>
    <mergeCell ref="B16:E16"/>
    <mergeCell ref="F16:G16"/>
    <mergeCell ref="I16:J16"/>
    <mergeCell ref="B15:E15"/>
    <mergeCell ref="F15:G15"/>
    <mergeCell ref="I15:J15"/>
    <mergeCell ref="B20:E20"/>
    <mergeCell ref="F20:G20"/>
    <mergeCell ref="I20:J20"/>
    <mergeCell ref="B19:E19"/>
    <mergeCell ref="F19:G19"/>
    <mergeCell ref="I19:J19"/>
    <mergeCell ref="B18:E18"/>
    <mergeCell ref="F18:G18"/>
    <mergeCell ref="I18:J18"/>
    <mergeCell ref="B23:E23"/>
    <mergeCell ref="F23:G23"/>
    <mergeCell ref="I23:J23"/>
    <mergeCell ref="B22:E22"/>
    <mergeCell ref="F22:G22"/>
    <mergeCell ref="I22:J22"/>
    <mergeCell ref="B21:E21"/>
    <mergeCell ref="F21:G21"/>
    <mergeCell ref="I21:J21"/>
    <mergeCell ref="B26:E26"/>
    <mergeCell ref="F26:G26"/>
    <mergeCell ref="I26:J26"/>
    <mergeCell ref="B25:E25"/>
    <mergeCell ref="F25:G25"/>
    <mergeCell ref="I25:J25"/>
    <mergeCell ref="B24:E24"/>
    <mergeCell ref="F24:G24"/>
    <mergeCell ref="I24:J24"/>
    <mergeCell ref="B29:E29"/>
    <mergeCell ref="F29:G29"/>
    <mergeCell ref="I29:J29"/>
    <mergeCell ref="B28:E28"/>
    <mergeCell ref="F28:G28"/>
    <mergeCell ref="I28:J28"/>
    <mergeCell ref="B27:E27"/>
    <mergeCell ref="F27:G27"/>
    <mergeCell ref="I27:J27"/>
    <mergeCell ref="B32:E32"/>
    <mergeCell ref="F32:G32"/>
    <mergeCell ref="I32:J32"/>
    <mergeCell ref="B31:E31"/>
    <mergeCell ref="F31:G31"/>
    <mergeCell ref="I31:J31"/>
    <mergeCell ref="B30:E30"/>
    <mergeCell ref="F30:G30"/>
    <mergeCell ref="I30:J30"/>
    <mergeCell ref="B35:E35"/>
    <mergeCell ref="F35:G35"/>
    <mergeCell ref="I35:J35"/>
    <mergeCell ref="B34:E34"/>
    <mergeCell ref="F34:G34"/>
    <mergeCell ref="I34:J34"/>
    <mergeCell ref="B33:E33"/>
    <mergeCell ref="F33:G33"/>
    <mergeCell ref="I33:J33"/>
    <mergeCell ref="B38:E38"/>
    <mergeCell ref="F38:G38"/>
    <mergeCell ref="I38:J38"/>
    <mergeCell ref="B37:E37"/>
    <mergeCell ref="F37:G37"/>
    <mergeCell ref="I37:J37"/>
    <mergeCell ref="B36:E36"/>
    <mergeCell ref="F36:G36"/>
    <mergeCell ref="I36:J36"/>
    <mergeCell ref="B41:E41"/>
    <mergeCell ref="F41:G41"/>
    <mergeCell ref="I41:J41"/>
    <mergeCell ref="B40:E40"/>
    <mergeCell ref="F40:G40"/>
    <mergeCell ref="I40:J40"/>
    <mergeCell ref="B39:E39"/>
    <mergeCell ref="F39:G39"/>
    <mergeCell ref="I39:J39"/>
    <mergeCell ref="B44:E44"/>
    <mergeCell ref="F44:G44"/>
    <mergeCell ref="I44:J44"/>
    <mergeCell ref="B43:E43"/>
    <mergeCell ref="F43:G43"/>
    <mergeCell ref="I43:J43"/>
    <mergeCell ref="B42:E42"/>
    <mergeCell ref="F42:G42"/>
    <mergeCell ref="I42:J42"/>
    <mergeCell ref="B47:E47"/>
    <mergeCell ref="F47:G47"/>
    <mergeCell ref="I47:J47"/>
    <mergeCell ref="B46:E46"/>
    <mergeCell ref="F46:G46"/>
    <mergeCell ref="I46:J46"/>
    <mergeCell ref="B45:E45"/>
    <mergeCell ref="F45:G45"/>
    <mergeCell ref="I45:J45"/>
    <mergeCell ref="B50:E50"/>
    <mergeCell ref="F50:G50"/>
    <mergeCell ref="I50:J50"/>
    <mergeCell ref="B49:E49"/>
    <mergeCell ref="F49:G49"/>
    <mergeCell ref="I49:J49"/>
    <mergeCell ref="B48:E48"/>
    <mergeCell ref="F48:G48"/>
    <mergeCell ref="I48:J48"/>
    <mergeCell ref="B53:E53"/>
    <mergeCell ref="F53:G53"/>
    <mergeCell ref="I53:J53"/>
    <mergeCell ref="B52:E52"/>
    <mergeCell ref="F52:G52"/>
    <mergeCell ref="I52:J52"/>
    <mergeCell ref="B51:E51"/>
    <mergeCell ref="F51:G51"/>
    <mergeCell ref="I51:J51"/>
    <mergeCell ref="B56:E56"/>
    <mergeCell ref="F56:G56"/>
    <mergeCell ref="I56:J56"/>
    <mergeCell ref="B55:E55"/>
    <mergeCell ref="F55:G55"/>
    <mergeCell ref="I55:J55"/>
    <mergeCell ref="B54:E54"/>
    <mergeCell ref="F54:G54"/>
    <mergeCell ref="I54:J54"/>
    <mergeCell ref="B59:E59"/>
    <mergeCell ref="F59:G59"/>
    <mergeCell ref="I59:J59"/>
    <mergeCell ref="B58:E58"/>
    <mergeCell ref="F58:G58"/>
    <mergeCell ref="I58:J58"/>
    <mergeCell ref="B57:E57"/>
    <mergeCell ref="F57:G57"/>
    <mergeCell ref="I57:J57"/>
    <mergeCell ref="B62:E62"/>
    <mergeCell ref="F62:G62"/>
    <mergeCell ref="I62:J62"/>
    <mergeCell ref="B61:E61"/>
    <mergeCell ref="F61:G61"/>
    <mergeCell ref="I61:J61"/>
    <mergeCell ref="B60:E60"/>
    <mergeCell ref="F60:G60"/>
    <mergeCell ref="I60:J60"/>
    <mergeCell ref="B65:E65"/>
    <mergeCell ref="F65:G65"/>
    <mergeCell ref="I65:J65"/>
    <mergeCell ref="B64:E64"/>
    <mergeCell ref="F64:G64"/>
    <mergeCell ref="I64:J64"/>
    <mergeCell ref="B63:E63"/>
    <mergeCell ref="F63:G63"/>
    <mergeCell ref="I63:J63"/>
    <mergeCell ref="B68:E68"/>
    <mergeCell ref="F68:G68"/>
    <mergeCell ref="I68:J68"/>
    <mergeCell ref="B67:E67"/>
    <mergeCell ref="F67:G67"/>
    <mergeCell ref="I67:J67"/>
    <mergeCell ref="B66:E66"/>
    <mergeCell ref="F66:G66"/>
    <mergeCell ref="I66:J66"/>
    <mergeCell ref="B71:E71"/>
    <mergeCell ref="F71:G71"/>
    <mergeCell ref="I71:J71"/>
    <mergeCell ref="B70:E70"/>
    <mergeCell ref="F70:G70"/>
    <mergeCell ref="I70:J70"/>
    <mergeCell ref="B69:E69"/>
    <mergeCell ref="F69:G69"/>
    <mergeCell ref="I69:J69"/>
    <mergeCell ref="B74:E74"/>
    <mergeCell ref="F74:G74"/>
    <mergeCell ref="I74:J74"/>
    <mergeCell ref="B73:E73"/>
    <mergeCell ref="F73:G73"/>
    <mergeCell ref="I73:J73"/>
    <mergeCell ref="B72:E72"/>
    <mergeCell ref="F72:G72"/>
    <mergeCell ref="I72:J72"/>
    <mergeCell ref="B77:E77"/>
    <mergeCell ref="F77:G77"/>
    <mergeCell ref="I77:J77"/>
    <mergeCell ref="B76:E76"/>
    <mergeCell ref="F76:G76"/>
    <mergeCell ref="I76:J76"/>
    <mergeCell ref="B75:E75"/>
    <mergeCell ref="F75:G75"/>
    <mergeCell ref="I75:J75"/>
    <mergeCell ref="B80:E80"/>
    <mergeCell ref="F80:G80"/>
    <mergeCell ref="I80:J80"/>
    <mergeCell ref="B79:E79"/>
    <mergeCell ref="F79:G79"/>
    <mergeCell ref="I79:J79"/>
    <mergeCell ref="B78:E78"/>
    <mergeCell ref="F78:G78"/>
    <mergeCell ref="I78:J78"/>
    <mergeCell ref="B83:E83"/>
    <mergeCell ref="F83:G83"/>
    <mergeCell ref="I83:J83"/>
    <mergeCell ref="B82:E82"/>
    <mergeCell ref="F82:G82"/>
    <mergeCell ref="I82:J82"/>
    <mergeCell ref="B81:E81"/>
    <mergeCell ref="F81:G81"/>
    <mergeCell ref="I81:J81"/>
    <mergeCell ref="B86:E86"/>
    <mergeCell ref="F86:G86"/>
    <mergeCell ref="I86:J86"/>
    <mergeCell ref="B85:E85"/>
    <mergeCell ref="F85:G85"/>
    <mergeCell ref="I85:J85"/>
    <mergeCell ref="B84:E84"/>
    <mergeCell ref="F84:G84"/>
    <mergeCell ref="I84:J84"/>
    <mergeCell ref="B89:E89"/>
    <mergeCell ref="F89:G89"/>
    <mergeCell ref="I89:J89"/>
    <mergeCell ref="B88:E88"/>
    <mergeCell ref="F88:G88"/>
    <mergeCell ref="I88:J88"/>
    <mergeCell ref="B87:E87"/>
    <mergeCell ref="F87:G87"/>
    <mergeCell ref="I87:J87"/>
    <mergeCell ref="B92:E92"/>
    <mergeCell ref="F92:G92"/>
    <mergeCell ref="I92:J92"/>
    <mergeCell ref="B91:E91"/>
    <mergeCell ref="F91:G91"/>
    <mergeCell ref="I91:J91"/>
    <mergeCell ref="B90:E90"/>
    <mergeCell ref="F90:G90"/>
    <mergeCell ref="I90:J90"/>
    <mergeCell ref="B95:E95"/>
    <mergeCell ref="F95:G95"/>
    <mergeCell ref="I95:J95"/>
    <mergeCell ref="B94:E94"/>
    <mergeCell ref="F94:G94"/>
    <mergeCell ref="I94:J94"/>
    <mergeCell ref="B93:E93"/>
    <mergeCell ref="F93:G93"/>
    <mergeCell ref="I93:J93"/>
    <mergeCell ref="B98:E98"/>
    <mergeCell ref="F98:G98"/>
    <mergeCell ref="I98:J98"/>
    <mergeCell ref="B97:E97"/>
    <mergeCell ref="F97:G97"/>
    <mergeCell ref="I97:J97"/>
    <mergeCell ref="B96:E96"/>
    <mergeCell ref="F96:G96"/>
    <mergeCell ref="I96:J96"/>
    <mergeCell ref="B101:E101"/>
    <mergeCell ref="F101:G101"/>
    <mergeCell ref="I101:J101"/>
    <mergeCell ref="B100:E100"/>
    <mergeCell ref="F100:G100"/>
    <mergeCell ref="I100:J100"/>
    <mergeCell ref="B99:E99"/>
    <mergeCell ref="F99:G99"/>
    <mergeCell ref="I99:J99"/>
    <mergeCell ref="B104:E104"/>
    <mergeCell ref="F104:G104"/>
    <mergeCell ref="I104:J104"/>
    <mergeCell ref="B103:E103"/>
    <mergeCell ref="F103:G103"/>
    <mergeCell ref="I103:J103"/>
    <mergeCell ref="B102:E102"/>
    <mergeCell ref="F102:G102"/>
    <mergeCell ref="I102:J102"/>
    <mergeCell ref="B107:E107"/>
    <mergeCell ref="F107:G107"/>
    <mergeCell ref="I107:J107"/>
    <mergeCell ref="B106:E106"/>
    <mergeCell ref="F106:G106"/>
    <mergeCell ref="I106:J106"/>
    <mergeCell ref="B105:E105"/>
    <mergeCell ref="F105:G105"/>
    <mergeCell ref="I105:J105"/>
    <mergeCell ref="B110:E110"/>
    <mergeCell ref="F110:G110"/>
    <mergeCell ref="I110:J110"/>
    <mergeCell ref="B109:E109"/>
    <mergeCell ref="F109:G109"/>
    <mergeCell ref="I109:J109"/>
    <mergeCell ref="B108:E108"/>
    <mergeCell ref="F108:G108"/>
    <mergeCell ref="I108:J108"/>
    <mergeCell ref="B113:E113"/>
    <mergeCell ref="F113:G113"/>
    <mergeCell ref="I113:J113"/>
    <mergeCell ref="B112:E112"/>
    <mergeCell ref="F112:G112"/>
    <mergeCell ref="I112:J112"/>
    <mergeCell ref="B111:E111"/>
    <mergeCell ref="F111:G111"/>
    <mergeCell ref="I111:J111"/>
    <mergeCell ref="B116:E116"/>
    <mergeCell ref="F116:G116"/>
    <mergeCell ref="I116:J116"/>
    <mergeCell ref="B115:E115"/>
    <mergeCell ref="F115:G115"/>
    <mergeCell ref="I115:J115"/>
    <mergeCell ref="B114:E114"/>
    <mergeCell ref="F114:G114"/>
    <mergeCell ref="I114:J114"/>
    <mergeCell ref="B119:E119"/>
    <mergeCell ref="F119:G119"/>
    <mergeCell ref="I119:J119"/>
    <mergeCell ref="B118:E118"/>
    <mergeCell ref="F118:G118"/>
    <mergeCell ref="I118:J118"/>
    <mergeCell ref="B117:E117"/>
    <mergeCell ref="F117:G117"/>
    <mergeCell ref="I117:J117"/>
    <mergeCell ref="B122:E122"/>
    <mergeCell ref="F122:G122"/>
    <mergeCell ref="I122:J122"/>
    <mergeCell ref="B121:E121"/>
    <mergeCell ref="F121:G121"/>
    <mergeCell ref="I121:J121"/>
    <mergeCell ref="B120:E120"/>
    <mergeCell ref="F120:G120"/>
    <mergeCell ref="I120:J120"/>
    <mergeCell ref="B125:E125"/>
    <mergeCell ref="F125:G125"/>
    <mergeCell ref="I125:J125"/>
    <mergeCell ref="B124:E124"/>
    <mergeCell ref="F124:G124"/>
    <mergeCell ref="I124:J124"/>
    <mergeCell ref="B123:E123"/>
    <mergeCell ref="F123:G123"/>
    <mergeCell ref="I123:J123"/>
    <mergeCell ref="B128:E128"/>
    <mergeCell ref="F128:G128"/>
    <mergeCell ref="I128:J128"/>
    <mergeCell ref="B127:E127"/>
    <mergeCell ref="F127:G127"/>
    <mergeCell ref="I127:J127"/>
    <mergeCell ref="B126:E126"/>
    <mergeCell ref="F126:G126"/>
    <mergeCell ref="I126:J126"/>
    <mergeCell ref="B131:E131"/>
    <mergeCell ref="F131:G131"/>
    <mergeCell ref="I131:J131"/>
    <mergeCell ref="B130:E130"/>
    <mergeCell ref="F130:G130"/>
    <mergeCell ref="I130:J130"/>
    <mergeCell ref="B129:E129"/>
    <mergeCell ref="F129:G129"/>
    <mergeCell ref="I129:J129"/>
    <mergeCell ref="B134:E134"/>
    <mergeCell ref="F134:G134"/>
    <mergeCell ref="I134:J134"/>
    <mergeCell ref="B133:E133"/>
    <mergeCell ref="F133:G133"/>
    <mergeCell ref="I133:J133"/>
    <mergeCell ref="B132:E132"/>
    <mergeCell ref="F132:G132"/>
    <mergeCell ref="I132:J132"/>
    <mergeCell ref="B137:E137"/>
    <mergeCell ref="F137:G137"/>
    <mergeCell ref="I137:J137"/>
    <mergeCell ref="B136:E136"/>
    <mergeCell ref="F136:G136"/>
    <mergeCell ref="I136:J136"/>
    <mergeCell ref="B135:E135"/>
    <mergeCell ref="F135:G135"/>
    <mergeCell ref="I135:J135"/>
    <mergeCell ref="B140:E140"/>
    <mergeCell ref="F140:G140"/>
    <mergeCell ref="I140:J140"/>
    <mergeCell ref="B139:E139"/>
    <mergeCell ref="F139:G139"/>
    <mergeCell ref="I139:J139"/>
    <mergeCell ref="B138:E138"/>
    <mergeCell ref="F138:G138"/>
    <mergeCell ref="I138:J138"/>
    <mergeCell ref="B143:E143"/>
    <mergeCell ref="F143:G143"/>
    <mergeCell ref="I143:J143"/>
    <mergeCell ref="B141:E141"/>
    <mergeCell ref="F141:G141"/>
    <mergeCell ref="I141:J141"/>
    <mergeCell ref="B142:E142"/>
    <mergeCell ref="F142:G142"/>
    <mergeCell ref="I142:J142"/>
    <mergeCell ref="B146:E146"/>
    <mergeCell ref="F146:G146"/>
    <mergeCell ref="I146:J146"/>
    <mergeCell ref="B145:E145"/>
    <mergeCell ref="F145:G145"/>
    <mergeCell ref="I145:J145"/>
    <mergeCell ref="B144:E144"/>
    <mergeCell ref="F144:G144"/>
    <mergeCell ref="I144:J144"/>
    <mergeCell ref="B149:E149"/>
    <mergeCell ref="F149:G149"/>
    <mergeCell ref="I149:J149"/>
    <mergeCell ref="B148:E148"/>
    <mergeCell ref="F148:G148"/>
    <mergeCell ref="I148:J148"/>
    <mergeCell ref="B147:E147"/>
    <mergeCell ref="F147:G147"/>
    <mergeCell ref="I147:J147"/>
    <mergeCell ref="B152:E152"/>
    <mergeCell ref="F152:G152"/>
    <mergeCell ref="I152:J152"/>
    <mergeCell ref="B151:E151"/>
    <mergeCell ref="F151:G151"/>
    <mergeCell ref="I151:J151"/>
    <mergeCell ref="B150:E150"/>
    <mergeCell ref="F150:G150"/>
    <mergeCell ref="I150:J150"/>
    <mergeCell ref="B155:E155"/>
    <mergeCell ref="F155:G155"/>
    <mergeCell ref="I155:J155"/>
    <mergeCell ref="B154:E154"/>
    <mergeCell ref="F154:G154"/>
    <mergeCell ref="I154:J154"/>
    <mergeCell ref="B153:E153"/>
    <mergeCell ref="F153:G153"/>
    <mergeCell ref="I153:J153"/>
    <mergeCell ref="B158:E158"/>
    <mergeCell ref="F158:G158"/>
    <mergeCell ref="I158:J158"/>
    <mergeCell ref="B157:E157"/>
    <mergeCell ref="F157:G157"/>
    <mergeCell ref="I157:J157"/>
    <mergeCell ref="B156:E156"/>
    <mergeCell ref="F156:G156"/>
    <mergeCell ref="I156:J156"/>
    <mergeCell ref="B161:E161"/>
    <mergeCell ref="F161:G161"/>
    <mergeCell ref="I161:J161"/>
    <mergeCell ref="B160:E160"/>
    <mergeCell ref="F160:G160"/>
    <mergeCell ref="I160:J160"/>
    <mergeCell ref="B159:E159"/>
    <mergeCell ref="F159:G159"/>
    <mergeCell ref="I159:J159"/>
    <mergeCell ref="B164:E164"/>
    <mergeCell ref="F164:G164"/>
    <mergeCell ref="I164:J164"/>
    <mergeCell ref="B163:E163"/>
    <mergeCell ref="F163:G163"/>
    <mergeCell ref="I163:J163"/>
    <mergeCell ref="B162:E162"/>
    <mergeCell ref="F162:G162"/>
    <mergeCell ref="I162:J162"/>
    <mergeCell ref="B167:E167"/>
    <mergeCell ref="F167:G167"/>
    <mergeCell ref="I167:J167"/>
    <mergeCell ref="B166:E166"/>
    <mergeCell ref="F166:G166"/>
    <mergeCell ref="I166:J166"/>
    <mergeCell ref="B165:E165"/>
    <mergeCell ref="F165:G165"/>
    <mergeCell ref="I165:J165"/>
    <mergeCell ref="B170:E170"/>
    <mergeCell ref="F170:G170"/>
    <mergeCell ref="I170:J170"/>
    <mergeCell ref="B169:E169"/>
    <mergeCell ref="F169:G169"/>
    <mergeCell ref="I169:J169"/>
    <mergeCell ref="B168:E168"/>
    <mergeCell ref="F168:G168"/>
    <mergeCell ref="I168:J168"/>
    <mergeCell ref="B173:E173"/>
    <mergeCell ref="F173:G173"/>
    <mergeCell ref="I173:J173"/>
    <mergeCell ref="B172:E172"/>
    <mergeCell ref="F172:G172"/>
    <mergeCell ref="I172:J172"/>
    <mergeCell ref="B171:E171"/>
    <mergeCell ref="F171:G171"/>
    <mergeCell ref="I171:J171"/>
    <mergeCell ref="B176:E176"/>
    <mergeCell ref="F176:G176"/>
    <mergeCell ref="I176:J176"/>
    <mergeCell ref="B175:E175"/>
    <mergeCell ref="F175:G175"/>
    <mergeCell ref="I175:J175"/>
    <mergeCell ref="B174:E174"/>
    <mergeCell ref="F174:G174"/>
    <mergeCell ref="I174:J174"/>
    <mergeCell ref="B179:E179"/>
    <mergeCell ref="F179:G179"/>
    <mergeCell ref="I179:J179"/>
    <mergeCell ref="B178:E178"/>
    <mergeCell ref="F178:G178"/>
    <mergeCell ref="I178:J178"/>
    <mergeCell ref="B177:E177"/>
    <mergeCell ref="F177:G177"/>
    <mergeCell ref="I177:J177"/>
    <mergeCell ref="B182:E182"/>
    <mergeCell ref="F182:G182"/>
    <mergeCell ref="I182:J182"/>
    <mergeCell ref="B181:E181"/>
    <mergeCell ref="F181:G181"/>
    <mergeCell ref="I181:J181"/>
    <mergeCell ref="B180:E180"/>
    <mergeCell ref="F180:G180"/>
    <mergeCell ref="I180:J180"/>
    <mergeCell ref="B185:E185"/>
    <mergeCell ref="F185:G185"/>
    <mergeCell ref="I185:J185"/>
    <mergeCell ref="B184:E184"/>
    <mergeCell ref="F184:G184"/>
    <mergeCell ref="I184:J184"/>
    <mergeCell ref="B183:E183"/>
    <mergeCell ref="F183:G183"/>
    <mergeCell ref="I183:J183"/>
    <mergeCell ref="B188:E188"/>
    <mergeCell ref="F188:G188"/>
    <mergeCell ref="I188:J188"/>
    <mergeCell ref="B187:E187"/>
    <mergeCell ref="F187:G187"/>
    <mergeCell ref="I187:J187"/>
    <mergeCell ref="B186:E186"/>
    <mergeCell ref="F186:G186"/>
    <mergeCell ref="I186:J186"/>
    <mergeCell ref="B191:E191"/>
    <mergeCell ref="F191:G191"/>
    <mergeCell ref="I191:J191"/>
    <mergeCell ref="B190:E190"/>
    <mergeCell ref="F190:G190"/>
    <mergeCell ref="I190:J190"/>
    <mergeCell ref="B189:E189"/>
    <mergeCell ref="F189:G189"/>
    <mergeCell ref="I189:J189"/>
    <mergeCell ref="B194:E194"/>
    <mergeCell ref="F194:G194"/>
    <mergeCell ref="I194:J194"/>
    <mergeCell ref="B193:E193"/>
    <mergeCell ref="F193:G193"/>
    <mergeCell ref="I193:J193"/>
    <mergeCell ref="B192:E192"/>
    <mergeCell ref="F192:G192"/>
    <mergeCell ref="I192:J192"/>
    <mergeCell ref="B197:E197"/>
    <mergeCell ref="F197:G197"/>
    <mergeCell ref="I197:J197"/>
    <mergeCell ref="B196:E196"/>
    <mergeCell ref="F196:G196"/>
    <mergeCell ref="I196:J196"/>
    <mergeCell ref="B195:E195"/>
    <mergeCell ref="F195:G195"/>
    <mergeCell ref="I195:J195"/>
    <mergeCell ref="B200:E200"/>
    <mergeCell ref="F200:G200"/>
    <mergeCell ref="I200:J200"/>
    <mergeCell ref="B199:E199"/>
    <mergeCell ref="F199:G199"/>
    <mergeCell ref="I199:J199"/>
    <mergeCell ref="B198:E198"/>
    <mergeCell ref="F198:G198"/>
    <mergeCell ref="I198:J198"/>
    <mergeCell ref="B203:E203"/>
    <mergeCell ref="F203:G203"/>
    <mergeCell ref="I203:J203"/>
    <mergeCell ref="B202:E202"/>
    <mergeCell ref="F202:G202"/>
    <mergeCell ref="I202:J202"/>
    <mergeCell ref="B201:E201"/>
    <mergeCell ref="F201:G201"/>
    <mergeCell ref="I201:J201"/>
    <mergeCell ref="B206:E206"/>
    <mergeCell ref="F206:G206"/>
    <mergeCell ref="I206:J206"/>
    <mergeCell ref="B205:E205"/>
    <mergeCell ref="F205:G205"/>
    <mergeCell ref="I205:J205"/>
    <mergeCell ref="B204:E204"/>
    <mergeCell ref="F204:G204"/>
    <mergeCell ref="I204:J204"/>
    <mergeCell ref="B209:E209"/>
    <mergeCell ref="F209:G209"/>
    <mergeCell ref="I209:J209"/>
    <mergeCell ref="B208:E208"/>
    <mergeCell ref="F208:G208"/>
    <mergeCell ref="I208:J208"/>
    <mergeCell ref="B207:E207"/>
    <mergeCell ref="F207:G207"/>
    <mergeCell ref="I207:J207"/>
    <mergeCell ref="B212:E212"/>
    <mergeCell ref="F212:G212"/>
    <mergeCell ref="I212:J212"/>
    <mergeCell ref="B211:E211"/>
    <mergeCell ref="F211:G211"/>
    <mergeCell ref="I211:J211"/>
    <mergeCell ref="B210:E210"/>
    <mergeCell ref="F210:G210"/>
    <mergeCell ref="I210:J210"/>
    <mergeCell ref="B215:E215"/>
    <mergeCell ref="F215:G215"/>
    <mergeCell ref="I215:J215"/>
    <mergeCell ref="B214:E214"/>
    <mergeCell ref="F214:G214"/>
    <mergeCell ref="I214:J214"/>
    <mergeCell ref="B213:E213"/>
    <mergeCell ref="F213:G213"/>
    <mergeCell ref="I213:J213"/>
    <mergeCell ref="B218:E218"/>
    <mergeCell ref="F218:G218"/>
    <mergeCell ref="I218:J218"/>
    <mergeCell ref="B217:E217"/>
    <mergeCell ref="F217:G217"/>
    <mergeCell ref="I217:J217"/>
    <mergeCell ref="B216:E216"/>
    <mergeCell ref="F216:G216"/>
    <mergeCell ref="I216:J216"/>
    <mergeCell ref="B221:E221"/>
    <mergeCell ref="F221:G221"/>
    <mergeCell ref="I221:J221"/>
    <mergeCell ref="B220:E220"/>
    <mergeCell ref="F220:G220"/>
    <mergeCell ref="I220:J220"/>
    <mergeCell ref="B219:E219"/>
    <mergeCell ref="F219:G219"/>
    <mergeCell ref="I219:J219"/>
    <mergeCell ref="B224:E224"/>
    <mergeCell ref="F224:G224"/>
    <mergeCell ref="I224:J224"/>
    <mergeCell ref="B223:E223"/>
    <mergeCell ref="F223:G223"/>
    <mergeCell ref="I223:J223"/>
    <mergeCell ref="B222:E222"/>
    <mergeCell ref="F222:G222"/>
    <mergeCell ref="I222:J222"/>
    <mergeCell ref="B227:E227"/>
    <mergeCell ref="F227:G227"/>
    <mergeCell ref="I227:J227"/>
    <mergeCell ref="B226:E226"/>
    <mergeCell ref="F226:G226"/>
    <mergeCell ref="I226:J226"/>
    <mergeCell ref="B225:E225"/>
    <mergeCell ref="F225:G225"/>
    <mergeCell ref="I225:J225"/>
    <mergeCell ref="B230:E230"/>
    <mergeCell ref="F230:G230"/>
    <mergeCell ref="I230:J230"/>
    <mergeCell ref="B229:E229"/>
    <mergeCell ref="F229:G229"/>
    <mergeCell ref="I229:J229"/>
    <mergeCell ref="B228:E228"/>
    <mergeCell ref="F228:G228"/>
    <mergeCell ref="I228:J228"/>
    <mergeCell ref="B233:E233"/>
    <mergeCell ref="F233:G233"/>
    <mergeCell ref="I233:J233"/>
    <mergeCell ref="B232:E232"/>
    <mergeCell ref="F232:G232"/>
    <mergeCell ref="I232:J232"/>
    <mergeCell ref="B231:E231"/>
    <mergeCell ref="F231:G231"/>
    <mergeCell ref="I231:J231"/>
    <mergeCell ref="B236:E236"/>
    <mergeCell ref="F236:G236"/>
    <mergeCell ref="I236:J236"/>
    <mergeCell ref="B235:E235"/>
    <mergeCell ref="F235:G235"/>
    <mergeCell ref="I235:J235"/>
    <mergeCell ref="B234:E234"/>
    <mergeCell ref="F234:G234"/>
    <mergeCell ref="I234:J234"/>
    <mergeCell ref="B239:E239"/>
    <mergeCell ref="F239:G239"/>
    <mergeCell ref="I239:J239"/>
    <mergeCell ref="B238:E238"/>
    <mergeCell ref="F238:G238"/>
    <mergeCell ref="I238:J238"/>
    <mergeCell ref="B237:E237"/>
    <mergeCell ref="F237:G237"/>
    <mergeCell ref="I237:J237"/>
    <mergeCell ref="B242:E242"/>
    <mergeCell ref="F242:G242"/>
    <mergeCell ref="I242:J242"/>
    <mergeCell ref="B240:E240"/>
    <mergeCell ref="F240:G240"/>
    <mergeCell ref="I240:J240"/>
    <mergeCell ref="B241:E241"/>
    <mergeCell ref="F241:G241"/>
    <mergeCell ref="I241:J241"/>
    <mergeCell ref="E248:F248"/>
    <mergeCell ref="G248:I248"/>
    <mergeCell ref="J248:K248"/>
    <mergeCell ref="B244:E244"/>
    <mergeCell ref="F244:G244"/>
    <mergeCell ref="I244:J244"/>
    <mergeCell ref="B243:E243"/>
    <mergeCell ref="F243:G243"/>
    <mergeCell ref="I243:J243"/>
    <mergeCell ref="B245:E245"/>
    <mergeCell ref="F245:G245"/>
    <mergeCell ref="I245:J245"/>
    <mergeCell ref="D246:E246"/>
    <mergeCell ref="F246:G246"/>
    <mergeCell ref="I246:J246"/>
    <mergeCell ref="A247:D247"/>
    <mergeCell ref="E247:F247"/>
    <mergeCell ref="G247:I247"/>
    <mergeCell ref="J247:K247"/>
  </mergeCells>
  <pageMargins left="0.39370078740157483" right="0.39370078740157483" top="0.74803149606299213" bottom="0.74803149606299213" header="0.31496062992125984" footer="0.31496062992125984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Администратор</cp:lastModifiedBy>
  <dcterms:created xsi:type="dcterms:W3CDTF">2025-05-26T07:42:53Z</dcterms:created>
  <dcterms:modified xsi:type="dcterms:W3CDTF">2025-05-26T09:58:19Z</dcterms:modified>
</cp:coreProperties>
</file>